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6900" tabRatio="989" activeTab="3"/>
  </bookViews>
  <sheets>
    <sheet name="Jan" sheetId="1" r:id="rId1"/>
    <sheet name="Feb" sheetId="2" r:id="rId2"/>
    <sheet name="March" sheetId="4" r:id="rId3"/>
    <sheet name="April" sheetId="6" r:id="rId4"/>
    <sheet name="May" sheetId="7" r:id="rId5"/>
    <sheet name="June" sheetId="8" r:id="rId6"/>
    <sheet name="July " sheetId="10" r:id="rId7"/>
    <sheet name="Aug" sheetId="11" r:id="rId8"/>
    <sheet name="Sept" sheetId="12" r:id="rId9"/>
    <sheet name="Oct" sheetId="15" r:id="rId10"/>
    <sheet name="Nov" sheetId="16" r:id="rId11"/>
    <sheet name="Dec" sheetId="20" r:id="rId12"/>
  </sheets>
  <calcPr calcId="125725"/>
</workbook>
</file>

<file path=xl/calcChain.xml><?xml version="1.0" encoding="utf-8"?>
<calcChain xmlns="http://schemas.openxmlformats.org/spreadsheetml/2006/main">
  <c r="M6" i="16"/>
  <c r="D12" i="20"/>
  <c r="E12"/>
  <c r="F12"/>
  <c r="G12"/>
  <c r="H12"/>
  <c r="I12"/>
  <c r="J12"/>
  <c r="K12"/>
  <c r="C12"/>
  <c r="D12" i="16"/>
  <c r="E12"/>
  <c r="F12"/>
  <c r="G12"/>
  <c r="H12"/>
  <c r="I12"/>
  <c r="J12"/>
  <c r="K12"/>
  <c r="C12"/>
  <c r="D12" i="15"/>
  <c r="E12"/>
  <c r="F12"/>
  <c r="G12"/>
  <c r="H12"/>
  <c r="I12"/>
  <c r="J12"/>
  <c r="K12"/>
  <c r="C12"/>
  <c r="K12" i="12" l="1"/>
  <c r="J12"/>
  <c r="I12"/>
  <c r="H12"/>
  <c r="G12"/>
  <c r="F12"/>
  <c r="E12"/>
  <c r="D12"/>
  <c r="C12"/>
  <c r="D12" i="11"/>
  <c r="E12"/>
  <c r="F12"/>
  <c r="G12"/>
  <c r="H12"/>
  <c r="I12"/>
  <c r="J12"/>
  <c r="K12"/>
  <c r="C12"/>
  <c r="D12" i="10"/>
  <c r="E12"/>
  <c r="F12"/>
  <c r="G12"/>
  <c r="H12"/>
  <c r="I12"/>
  <c r="J12"/>
  <c r="K12"/>
  <c r="C12"/>
  <c r="D12" i="8"/>
  <c r="E12"/>
  <c r="F12"/>
  <c r="G12"/>
  <c r="H12"/>
  <c r="I12"/>
  <c r="J12"/>
  <c r="K12"/>
  <c r="C12"/>
  <c r="K12" i="7"/>
  <c r="J12"/>
  <c r="I12"/>
  <c r="H12"/>
  <c r="G12"/>
  <c r="F12"/>
  <c r="E12"/>
  <c r="D12"/>
  <c r="C12"/>
  <c r="D12" i="6"/>
  <c r="E12"/>
  <c r="F12"/>
  <c r="G12"/>
  <c r="H12"/>
  <c r="I12"/>
  <c r="J12"/>
  <c r="K12"/>
  <c r="C12"/>
  <c r="K12" i="1"/>
  <c r="J12"/>
  <c r="I12"/>
  <c r="H12"/>
  <c r="G12"/>
  <c r="F12"/>
  <c r="E12"/>
  <c r="D12"/>
  <c r="C12"/>
  <c r="K12" i="4"/>
  <c r="J12"/>
  <c r="I12"/>
  <c r="H12"/>
  <c r="G12"/>
  <c r="F12"/>
  <c r="E12"/>
  <c r="D12"/>
  <c r="C12"/>
  <c r="C12" i="2"/>
  <c r="K12"/>
  <c r="J12"/>
  <c r="I12"/>
  <c r="H12"/>
  <c r="G12"/>
  <c r="F12"/>
  <c r="E12"/>
  <c r="D12"/>
</calcChain>
</file>

<file path=xl/sharedStrings.xml><?xml version="1.0" encoding="utf-8"?>
<sst xmlns="http://schemas.openxmlformats.org/spreadsheetml/2006/main" count="306" uniqueCount="38">
  <si>
    <t xml:space="preserve">Sl. No. </t>
  </si>
  <si>
    <t xml:space="preserve">Name of the Centre 
with their data of
 opration </t>
  </si>
  <si>
    <t xml:space="preserve">Previous 
Pendency </t>
  </si>
  <si>
    <t xml:space="preserve">Number of Cases Received </t>
  </si>
  <si>
    <t xml:space="preserve">Number of Cases Mediated </t>
  </si>
  <si>
    <t xml:space="preserve">Number of Cases Settled </t>
  </si>
  <si>
    <t xml:space="preserve">Number of Cases Not Settled </t>
  </si>
  <si>
    <t xml:space="preserve">Number of Cases Not Fit for Mediation </t>
  </si>
  <si>
    <t>Closed/Traf. To H.O</t>
  </si>
  <si>
    <t>Number of Cases Pending</t>
  </si>
  <si>
    <t xml:space="preserve">No. of Queries </t>
  </si>
  <si>
    <t xml:space="preserve">Grand Total </t>
  </si>
  <si>
    <t>Mediation Centre Patparganj 
15-04-2010</t>
  </si>
  <si>
    <t>Mediation Centre, Rajpur Road 
22-09-2010</t>
  </si>
  <si>
    <t>Mediation Centre Parliament Street
 01-12-2010</t>
  </si>
  <si>
    <t>Mediation Centre Nand Nagri, (Adjoing Consumer Forum) 
15-12-2010</t>
  </si>
  <si>
    <t>Mediation Centre, Rohini, 
17-01-2011</t>
  </si>
  <si>
    <t>Mediation Centre
 M-Block, Vikas Bhawan (K.G Marg) 
23-03-2010</t>
  </si>
  <si>
    <t>Mediation Centre Qutub Insitutional Area 
16-08-2010</t>
  </si>
  <si>
    <t>Mediation Centre 
A-Block, Vikas Bhawan
 10-12-2009</t>
  </si>
  <si>
    <t>Centre wise Data of DDRS for the month of  January 2012 (01-01-2012 to 31-01-2012)</t>
  </si>
  <si>
    <t>Centre wise Data of DDRS for the month of  February 2012 (01-02-2012 to 29-02-2012)</t>
  </si>
  <si>
    <t>Centre wise Data of DDRS for the month of  March 2012 (01-03-2012 to 31-03-2012)</t>
  </si>
  <si>
    <t>Centre wise Data of DDRS for the months of  April 2012 (01-04-2012 to 30-04-2012)</t>
  </si>
  <si>
    <t>Centre wise Data of DDRS for the months of  May 2012 (01-05-2012 to 31-05-2012)</t>
  </si>
  <si>
    <t>6</t>
  </si>
  <si>
    <t>7</t>
  </si>
  <si>
    <t>8</t>
  </si>
  <si>
    <t>9</t>
  </si>
  <si>
    <t>10</t>
  </si>
  <si>
    <t>Centre wise Data of DDRS for the months of  June 2012 (01-06-2012 to 30-06-2012)</t>
  </si>
  <si>
    <t>Centre wise Data of DDRS for the month of  July  2012 (01-07-2012 to 31-07-2012)</t>
  </si>
  <si>
    <t>Centre wise Data of DDRS for the month of  August  2012 (01-08-2012 to 31-08-2012)</t>
  </si>
  <si>
    <t>Centre wise Data of DDRS for the month of  September  2012 (01-09-2012 to 30-09-2012)</t>
  </si>
  <si>
    <t>Centre wise Data of DDRS for the month of  Octobor  2012 (01-10-2012 to 31-10-2012)</t>
  </si>
  <si>
    <t>Centre wise Data of DDRS for the month of  November  2012 (01-11-2012 to 30-11-2012)</t>
  </si>
  <si>
    <t>Centre wise Data of DDRS for the month of  December  2012 (01-12-2012 to 31-12-2012)</t>
  </si>
  <si>
    <t>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</si>
</sst>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11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9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"/>
  <sheetViews>
    <sheetView workbookViewId="0">
      <selection activeCell="I8" sqref="I8"/>
    </sheetView>
  </sheetViews>
  <sheetFormatPr defaultRowHeight="15"/>
  <cols>
    <col min="1" max="1" width="6.85546875" customWidth="1"/>
    <col min="2" max="2" width="28.140625" customWidth="1"/>
    <col min="3" max="3" width="13.85546875" customWidth="1"/>
    <col min="4" max="4" width="14.140625" customWidth="1"/>
    <col min="5" max="5" width="12.5703125" hidden="1" customWidth="1"/>
    <col min="6" max="6" width="13" customWidth="1"/>
    <col min="7" max="8" width="13.140625" customWidth="1"/>
    <col min="9" max="9" width="10" customWidth="1"/>
    <col min="10" max="10" width="13.7109375" customWidth="1"/>
    <col min="11" max="11" width="11.5703125" customWidth="1"/>
  </cols>
  <sheetData>
    <row r="1" spans="1:11" ht="18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60">
      <c r="A2" s="2" t="s">
        <v>0</v>
      </c>
      <c r="B2" s="2" t="s">
        <v>1</v>
      </c>
      <c r="C2" s="2" t="s">
        <v>2</v>
      </c>
      <c r="D2" s="2" t="s">
        <v>3</v>
      </c>
      <c r="E2" s="10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10" t="s">
        <v>10</v>
      </c>
    </row>
    <row r="3" spans="1:11">
      <c r="A3" s="3">
        <v>1</v>
      </c>
      <c r="B3" s="3">
        <v>2</v>
      </c>
      <c r="C3" s="3">
        <v>3</v>
      </c>
      <c r="D3" s="3">
        <v>4</v>
      </c>
      <c r="E3" s="12">
        <v>5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12">
        <v>10</v>
      </c>
    </row>
    <row r="4" spans="1:11" ht="45">
      <c r="A4" s="4">
        <v>1</v>
      </c>
      <c r="B4" s="1" t="s">
        <v>19</v>
      </c>
      <c r="C4" s="5">
        <v>50</v>
      </c>
      <c r="D4" s="5">
        <v>34</v>
      </c>
      <c r="E4" s="6">
        <v>84</v>
      </c>
      <c r="F4" s="5">
        <v>32</v>
      </c>
      <c r="G4" s="5">
        <v>5</v>
      </c>
      <c r="H4" s="5">
        <v>3</v>
      </c>
      <c r="I4" s="5">
        <v>0</v>
      </c>
      <c r="J4" s="5">
        <v>44</v>
      </c>
      <c r="K4" s="6">
        <v>8</v>
      </c>
    </row>
    <row r="5" spans="1:11" ht="60">
      <c r="A5" s="4">
        <v>2</v>
      </c>
      <c r="B5" s="1" t="s">
        <v>17</v>
      </c>
      <c r="C5" s="5">
        <v>31</v>
      </c>
      <c r="D5" s="5">
        <v>41</v>
      </c>
      <c r="E5" s="6">
        <v>35</v>
      </c>
      <c r="F5" s="5">
        <v>5</v>
      </c>
      <c r="G5" s="5">
        <v>10</v>
      </c>
      <c r="H5" s="5">
        <v>10</v>
      </c>
      <c r="I5" s="5">
        <v>0</v>
      </c>
      <c r="J5" s="5">
        <v>47</v>
      </c>
      <c r="K5" s="6">
        <v>55</v>
      </c>
    </row>
    <row r="6" spans="1:11" ht="45">
      <c r="A6" s="4">
        <v>3</v>
      </c>
      <c r="B6" s="1" t="s">
        <v>12</v>
      </c>
      <c r="C6" s="5">
        <v>1784</v>
      </c>
      <c r="D6" s="5">
        <v>36</v>
      </c>
      <c r="E6" s="6">
        <v>29</v>
      </c>
      <c r="F6" s="5">
        <v>26</v>
      </c>
      <c r="G6" s="5">
        <v>5</v>
      </c>
      <c r="H6" s="5">
        <v>78</v>
      </c>
      <c r="I6" s="5">
        <v>173</v>
      </c>
      <c r="J6" s="5">
        <v>1538</v>
      </c>
      <c r="K6" s="6">
        <v>4</v>
      </c>
    </row>
    <row r="7" spans="1:11" ht="60">
      <c r="A7" s="4">
        <v>4</v>
      </c>
      <c r="B7" s="2" t="s">
        <v>18</v>
      </c>
      <c r="C7" s="5">
        <v>127</v>
      </c>
      <c r="D7" s="5">
        <v>77</v>
      </c>
      <c r="E7" s="6">
        <v>136</v>
      </c>
      <c r="F7" s="5">
        <v>26</v>
      </c>
      <c r="G7" s="5">
        <v>13</v>
      </c>
      <c r="H7" s="5">
        <v>9</v>
      </c>
      <c r="I7" s="5">
        <v>0</v>
      </c>
      <c r="J7" s="5">
        <v>156</v>
      </c>
      <c r="K7" s="6">
        <v>0</v>
      </c>
    </row>
    <row r="8" spans="1:11" ht="45">
      <c r="A8" s="4">
        <v>5</v>
      </c>
      <c r="B8" s="1" t="s">
        <v>13</v>
      </c>
      <c r="C8" s="5">
        <v>20</v>
      </c>
      <c r="D8" s="5">
        <v>14</v>
      </c>
      <c r="E8" s="6">
        <v>16</v>
      </c>
      <c r="F8" s="5">
        <v>7</v>
      </c>
      <c r="G8" s="5">
        <v>3</v>
      </c>
      <c r="H8" s="5">
        <v>5</v>
      </c>
      <c r="I8" s="5">
        <v>0</v>
      </c>
      <c r="J8" s="5">
        <v>19</v>
      </c>
      <c r="K8" s="6">
        <v>9</v>
      </c>
    </row>
    <row r="9" spans="1:11" ht="45">
      <c r="A9" s="4">
        <v>6</v>
      </c>
      <c r="B9" s="1" t="s">
        <v>14</v>
      </c>
      <c r="C9" s="5">
        <v>73</v>
      </c>
      <c r="D9" s="5">
        <v>15</v>
      </c>
      <c r="E9" s="6">
        <v>13</v>
      </c>
      <c r="F9" s="5">
        <v>13</v>
      </c>
      <c r="G9" s="5">
        <v>3</v>
      </c>
      <c r="H9" s="5">
        <v>18</v>
      </c>
      <c r="I9" s="5">
        <v>0</v>
      </c>
      <c r="J9" s="5">
        <v>54</v>
      </c>
      <c r="K9" s="6">
        <v>2</v>
      </c>
    </row>
    <row r="10" spans="1:11" ht="60">
      <c r="A10" s="4">
        <v>7</v>
      </c>
      <c r="B10" s="1" t="s">
        <v>15</v>
      </c>
      <c r="C10" s="5">
        <v>105</v>
      </c>
      <c r="D10" s="5">
        <v>96</v>
      </c>
      <c r="E10" s="6">
        <v>41</v>
      </c>
      <c r="F10" s="5">
        <v>38</v>
      </c>
      <c r="G10" s="5">
        <v>26</v>
      </c>
      <c r="H10" s="5">
        <v>45</v>
      </c>
      <c r="I10" s="5">
        <v>0</v>
      </c>
      <c r="J10" s="5">
        <v>92</v>
      </c>
      <c r="K10" s="6">
        <v>0</v>
      </c>
    </row>
    <row r="11" spans="1:11" ht="45">
      <c r="A11" s="4">
        <v>8</v>
      </c>
      <c r="B11" s="1" t="s">
        <v>16</v>
      </c>
      <c r="C11" s="5">
        <v>67</v>
      </c>
      <c r="D11" s="5">
        <v>14</v>
      </c>
      <c r="E11" s="6">
        <v>13</v>
      </c>
      <c r="F11" s="5">
        <v>17</v>
      </c>
      <c r="G11" s="5">
        <v>3</v>
      </c>
      <c r="H11" s="5">
        <v>4</v>
      </c>
      <c r="I11" s="5">
        <v>0</v>
      </c>
      <c r="J11" s="5">
        <v>57</v>
      </c>
      <c r="K11" s="6">
        <v>14</v>
      </c>
    </row>
    <row r="12" spans="1:11" ht="18">
      <c r="A12" s="40" t="s">
        <v>11</v>
      </c>
      <c r="B12" s="41"/>
      <c r="C12" s="3">
        <f t="shared" ref="C12:K12" si="0">SUM(C4:C11)</f>
        <v>2257</v>
      </c>
      <c r="D12" s="3">
        <f t="shared" si="0"/>
        <v>327</v>
      </c>
      <c r="E12" s="12">
        <f t="shared" si="0"/>
        <v>367</v>
      </c>
      <c r="F12" s="3">
        <f t="shared" si="0"/>
        <v>164</v>
      </c>
      <c r="G12" s="3">
        <f t="shared" si="0"/>
        <v>68</v>
      </c>
      <c r="H12" s="3">
        <f t="shared" si="0"/>
        <v>172</v>
      </c>
      <c r="I12" s="3">
        <f t="shared" si="0"/>
        <v>173</v>
      </c>
      <c r="J12" s="3">
        <f t="shared" si="0"/>
        <v>2007</v>
      </c>
      <c r="K12" s="12">
        <f t="shared" si="0"/>
        <v>92</v>
      </c>
    </row>
  </sheetData>
  <mergeCells count="2">
    <mergeCell ref="A1:K1"/>
    <mergeCell ref="A12:B12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sqref="A1:K12"/>
    </sheetView>
  </sheetViews>
  <sheetFormatPr defaultRowHeight="15"/>
  <cols>
    <col min="1" max="1" width="6" customWidth="1"/>
    <col min="2" max="2" width="26.42578125" customWidth="1"/>
    <col min="3" max="3" width="12.7109375" customWidth="1"/>
    <col min="4" max="4" width="14.140625" customWidth="1"/>
    <col min="5" max="5" width="12.5703125" style="34" hidden="1" customWidth="1"/>
    <col min="6" max="6" width="13" customWidth="1"/>
    <col min="7" max="8" width="13.140625" customWidth="1"/>
    <col min="9" max="9" width="10" customWidth="1"/>
    <col min="10" max="10" width="13.7109375" customWidth="1"/>
    <col min="11" max="11" width="11.5703125" style="34" customWidth="1"/>
  </cols>
  <sheetData>
    <row r="1" spans="1:12" ht="24.95" customHeight="1" thickBot="1">
      <c r="A1" s="42" t="s">
        <v>34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ht="60">
      <c r="A2" s="20" t="s">
        <v>0</v>
      </c>
      <c r="B2" s="21" t="s">
        <v>1</v>
      </c>
      <c r="C2" s="21" t="s">
        <v>2</v>
      </c>
      <c r="D2" s="21" t="s">
        <v>3</v>
      </c>
      <c r="E2" s="33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23" t="s">
        <v>10</v>
      </c>
    </row>
    <row r="3" spans="1:12" ht="19.5" customHeight="1" thickBot="1">
      <c r="A3" s="24">
        <v>1</v>
      </c>
      <c r="B3" s="25">
        <v>2</v>
      </c>
      <c r="C3" s="25">
        <v>3</v>
      </c>
      <c r="D3" s="25">
        <v>4</v>
      </c>
      <c r="E3" s="26">
        <v>5</v>
      </c>
      <c r="F3" s="25" t="s">
        <v>37</v>
      </c>
      <c r="G3" s="25" t="s">
        <v>25</v>
      </c>
      <c r="H3" s="25" t="s">
        <v>26</v>
      </c>
      <c r="I3" s="25" t="s">
        <v>27</v>
      </c>
      <c r="J3" s="25" t="s">
        <v>28</v>
      </c>
      <c r="K3" s="27" t="s">
        <v>29</v>
      </c>
    </row>
    <row r="4" spans="1:12" ht="60">
      <c r="A4" s="18">
        <v>1</v>
      </c>
      <c r="B4" s="19" t="s">
        <v>19</v>
      </c>
      <c r="C4" s="13">
        <v>87</v>
      </c>
      <c r="D4" s="13">
        <v>9</v>
      </c>
      <c r="E4" s="14">
        <v>85</v>
      </c>
      <c r="F4" s="13">
        <v>4</v>
      </c>
      <c r="G4" s="13">
        <v>4</v>
      </c>
      <c r="H4" s="13">
        <v>0</v>
      </c>
      <c r="I4" s="13">
        <v>0</v>
      </c>
      <c r="J4" s="13">
        <v>88</v>
      </c>
      <c r="K4" s="14">
        <v>0</v>
      </c>
    </row>
    <row r="5" spans="1:12" ht="60">
      <c r="A5" s="4">
        <v>2</v>
      </c>
      <c r="B5" s="1" t="s">
        <v>17</v>
      </c>
      <c r="C5" s="7">
        <v>65</v>
      </c>
      <c r="D5" s="7">
        <v>19</v>
      </c>
      <c r="E5" s="6">
        <v>18</v>
      </c>
      <c r="F5" s="7">
        <v>10</v>
      </c>
      <c r="G5" s="7">
        <v>19</v>
      </c>
      <c r="H5" s="7">
        <v>9</v>
      </c>
      <c r="I5" s="7">
        <v>0</v>
      </c>
      <c r="J5" s="7">
        <v>46</v>
      </c>
      <c r="K5" s="6">
        <v>32</v>
      </c>
    </row>
    <row r="6" spans="1:12" ht="45">
      <c r="A6" s="4">
        <v>3</v>
      </c>
      <c r="B6" s="1" t="s">
        <v>12</v>
      </c>
      <c r="C6" s="7">
        <v>277</v>
      </c>
      <c r="D6" s="7">
        <v>12</v>
      </c>
      <c r="E6" s="6">
        <v>170</v>
      </c>
      <c r="F6" s="7">
        <v>24</v>
      </c>
      <c r="G6" s="7">
        <v>15</v>
      </c>
      <c r="H6" s="7">
        <v>25</v>
      </c>
      <c r="I6" s="7">
        <v>0</v>
      </c>
      <c r="J6" s="7">
        <v>225</v>
      </c>
      <c r="K6" s="6">
        <v>0</v>
      </c>
    </row>
    <row r="7" spans="1:12" ht="60">
      <c r="A7" s="4">
        <v>4</v>
      </c>
      <c r="B7" s="2" t="s">
        <v>18</v>
      </c>
      <c r="C7" s="7">
        <v>204</v>
      </c>
      <c r="D7" s="7">
        <v>68</v>
      </c>
      <c r="E7" s="6">
        <v>59</v>
      </c>
      <c r="F7" s="7">
        <v>37</v>
      </c>
      <c r="G7" s="7">
        <v>24</v>
      </c>
      <c r="H7" s="7">
        <v>17</v>
      </c>
      <c r="I7" s="7">
        <v>0</v>
      </c>
      <c r="J7" s="7">
        <v>194</v>
      </c>
      <c r="K7" s="6">
        <v>10</v>
      </c>
      <c r="L7" s="9"/>
    </row>
    <row r="8" spans="1:12" ht="45">
      <c r="A8" s="4">
        <v>5</v>
      </c>
      <c r="B8" s="1" t="s">
        <v>13</v>
      </c>
      <c r="C8" s="7">
        <v>31</v>
      </c>
      <c r="D8" s="7">
        <v>47</v>
      </c>
      <c r="E8" s="6">
        <v>39</v>
      </c>
      <c r="F8" s="7">
        <v>12</v>
      </c>
      <c r="G8" s="7">
        <v>7</v>
      </c>
      <c r="H8" s="7">
        <v>23</v>
      </c>
      <c r="I8" s="7">
        <v>0</v>
      </c>
      <c r="J8" s="7">
        <v>36</v>
      </c>
      <c r="K8" s="6">
        <v>0</v>
      </c>
    </row>
    <row r="9" spans="1:12" ht="45">
      <c r="A9" s="4">
        <v>6</v>
      </c>
      <c r="B9" s="1" t="s">
        <v>14</v>
      </c>
      <c r="C9" s="7">
        <v>42</v>
      </c>
      <c r="D9" s="7">
        <v>45</v>
      </c>
      <c r="E9" s="6">
        <v>57</v>
      </c>
      <c r="F9" s="7">
        <v>17</v>
      </c>
      <c r="G9" s="7">
        <v>3</v>
      </c>
      <c r="H9" s="7">
        <v>3</v>
      </c>
      <c r="I9" s="7">
        <v>0</v>
      </c>
      <c r="J9" s="7">
        <v>64</v>
      </c>
      <c r="K9" s="6">
        <v>3</v>
      </c>
    </row>
    <row r="10" spans="1:12" ht="60">
      <c r="A10" s="4">
        <v>7</v>
      </c>
      <c r="B10" s="1" t="s">
        <v>15</v>
      </c>
      <c r="C10" s="7">
        <v>114</v>
      </c>
      <c r="D10" s="7">
        <v>98</v>
      </c>
      <c r="E10" s="6">
        <v>79</v>
      </c>
      <c r="F10" s="7">
        <v>42</v>
      </c>
      <c r="G10" s="7">
        <v>20</v>
      </c>
      <c r="H10" s="7">
        <v>46</v>
      </c>
      <c r="I10" s="7">
        <v>0</v>
      </c>
      <c r="J10" s="7">
        <v>104</v>
      </c>
      <c r="K10" s="6">
        <v>0</v>
      </c>
    </row>
    <row r="11" spans="1:12" ht="45.75" thickBot="1">
      <c r="A11" s="28">
        <v>8</v>
      </c>
      <c r="B11" s="29" t="s">
        <v>16</v>
      </c>
      <c r="C11" s="15">
        <v>36</v>
      </c>
      <c r="D11" s="15">
        <v>30</v>
      </c>
      <c r="E11" s="16">
        <v>19</v>
      </c>
      <c r="F11" s="15">
        <v>9</v>
      </c>
      <c r="G11" s="15">
        <v>1</v>
      </c>
      <c r="H11" s="15">
        <v>20</v>
      </c>
      <c r="I11" s="15">
        <v>0</v>
      </c>
      <c r="J11" s="15">
        <v>36</v>
      </c>
      <c r="K11" s="16">
        <v>24</v>
      </c>
    </row>
    <row r="12" spans="1:12" ht="24.95" customHeight="1" thickBot="1">
      <c r="A12" s="43" t="s">
        <v>11</v>
      </c>
      <c r="B12" s="44"/>
      <c r="C12" s="38">
        <f>SUM(C4:C11)</f>
        <v>856</v>
      </c>
      <c r="D12" s="38">
        <f t="shared" ref="D12:K12" si="0">SUM(D4:D11)</f>
        <v>328</v>
      </c>
      <c r="E12" s="31">
        <f t="shared" si="0"/>
        <v>526</v>
      </c>
      <c r="F12" s="38">
        <f t="shared" si="0"/>
        <v>155</v>
      </c>
      <c r="G12" s="38">
        <f t="shared" si="0"/>
        <v>93</v>
      </c>
      <c r="H12" s="38">
        <f t="shared" si="0"/>
        <v>143</v>
      </c>
      <c r="I12" s="38">
        <f t="shared" si="0"/>
        <v>0</v>
      </c>
      <c r="J12" s="38">
        <f t="shared" si="0"/>
        <v>793</v>
      </c>
      <c r="K12" s="31">
        <f t="shared" si="0"/>
        <v>69</v>
      </c>
    </row>
  </sheetData>
  <mergeCells count="2">
    <mergeCell ref="A1:K1"/>
    <mergeCell ref="A12:B12"/>
  </mergeCells>
  <pageMargins left="0.18" right="0.15748031496062992" top="0.4" bottom="0.44" header="0.27" footer="0.56000000000000005"/>
  <pageSetup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"/>
  <sheetViews>
    <sheetView topLeftCell="A6" workbookViewId="0">
      <selection sqref="A1:K12"/>
    </sheetView>
  </sheetViews>
  <sheetFormatPr defaultRowHeight="15"/>
  <cols>
    <col min="1" max="1" width="6" customWidth="1"/>
    <col min="2" max="2" width="28" customWidth="1"/>
    <col min="3" max="3" width="12.7109375" customWidth="1"/>
    <col min="4" max="4" width="14.140625" customWidth="1"/>
    <col min="5" max="5" width="12.5703125" style="34" hidden="1" customWidth="1"/>
    <col min="6" max="6" width="13" customWidth="1"/>
    <col min="7" max="8" width="13.140625" customWidth="1"/>
    <col min="9" max="9" width="10" customWidth="1"/>
    <col min="10" max="10" width="13.7109375" customWidth="1"/>
    <col min="11" max="11" width="11.5703125" style="34" customWidth="1"/>
  </cols>
  <sheetData>
    <row r="1" spans="1:13" ht="24.95" customHeight="1" thickBot="1">
      <c r="A1" s="42" t="s">
        <v>35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ht="60">
      <c r="A2" s="20" t="s">
        <v>0</v>
      </c>
      <c r="B2" s="21" t="s">
        <v>1</v>
      </c>
      <c r="C2" s="21" t="s">
        <v>2</v>
      </c>
      <c r="D2" s="21" t="s">
        <v>3</v>
      </c>
      <c r="E2" s="35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23" t="s">
        <v>10</v>
      </c>
    </row>
    <row r="3" spans="1:13" ht="19.5" customHeight="1" thickBot="1">
      <c r="A3" s="24">
        <v>1</v>
      </c>
      <c r="B3" s="25">
        <v>2</v>
      </c>
      <c r="C3" s="25">
        <v>3</v>
      </c>
      <c r="D3" s="25">
        <v>4</v>
      </c>
      <c r="E3" s="26">
        <v>5</v>
      </c>
      <c r="F3" s="25" t="s">
        <v>37</v>
      </c>
      <c r="G3" s="25" t="s">
        <v>25</v>
      </c>
      <c r="H3" s="25" t="s">
        <v>26</v>
      </c>
      <c r="I3" s="25" t="s">
        <v>27</v>
      </c>
      <c r="J3" s="36" t="s">
        <v>28</v>
      </c>
      <c r="K3" s="27" t="s">
        <v>29</v>
      </c>
    </row>
    <row r="4" spans="1:13" ht="45">
      <c r="A4" s="18">
        <v>1</v>
      </c>
      <c r="B4" s="19" t="s">
        <v>19</v>
      </c>
      <c r="C4" s="13">
        <v>88</v>
      </c>
      <c r="D4" s="13">
        <v>18</v>
      </c>
      <c r="E4" s="14">
        <v>85</v>
      </c>
      <c r="F4" s="13">
        <v>2</v>
      </c>
      <c r="G4" s="13">
        <v>1</v>
      </c>
      <c r="H4" s="13">
        <v>0</v>
      </c>
      <c r="I4" s="13">
        <v>0</v>
      </c>
      <c r="J4" s="7">
        <v>103</v>
      </c>
      <c r="K4" s="14">
        <v>0</v>
      </c>
    </row>
    <row r="5" spans="1:13" ht="60">
      <c r="A5" s="4">
        <v>2</v>
      </c>
      <c r="B5" s="1" t="s">
        <v>17</v>
      </c>
      <c r="C5" s="7">
        <v>46</v>
      </c>
      <c r="D5" s="7">
        <v>21</v>
      </c>
      <c r="E5" s="6">
        <v>17</v>
      </c>
      <c r="F5" s="7">
        <v>16</v>
      </c>
      <c r="G5" s="7">
        <v>7</v>
      </c>
      <c r="H5" s="7">
        <v>6</v>
      </c>
      <c r="I5" s="7">
        <v>0</v>
      </c>
      <c r="J5" s="5">
        <v>38</v>
      </c>
      <c r="K5" s="6">
        <v>19</v>
      </c>
    </row>
    <row r="6" spans="1:13" ht="45">
      <c r="A6" s="4">
        <v>3</v>
      </c>
      <c r="B6" s="1" t="s">
        <v>12</v>
      </c>
      <c r="C6" s="7">
        <v>225</v>
      </c>
      <c r="D6" s="7">
        <v>44</v>
      </c>
      <c r="E6" s="6">
        <v>97</v>
      </c>
      <c r="F6" s="7">
        <v>16</v>
      </c>
      <c r="G6" s="7">
        <v>7</v>
      </c>
      <c r="H6" s="7">
        <v>9</v>
      </c>
      <c r="I6" s="7">
        <v>0</v>
      </c>
      <c r="J6" s="5">
        <v>237</v>
      </c>
      <c r="K6" s="6">
        <v>0</v>
      </c>
      <c r="M6">
        <f>972+57</f>
        <v>1029</v>
      </c>
    </row>
    <row r="7" spans="1:13" ht="60">
      <c r="A7" s="4">
        <v>4</v>
      </c>
      <c r="B7" s="2" t="s">
        <v>18</v>
      </c>
      <c r="C7" s="7">
        <v>194</v>
      </c>
      <c r="D7" s="7">
        <v>57</v>
      </c>
      <c r="E7" s="6">
        <v>45</v>
      </c>
      <c r="F7" s="7">
        <v>33</v>
      </c>
      <c r="G7" s="7">
        <v>8</v>
      </c>
      <c r="H7" s="7">
        <v>15</v>
      </c>
      <c r="I7" s="7">
        <v>0</v>
      </c>
      <c r="J7" s="5">
        <v>195</v>
      </c>
      <c r="K7" s="6">
        <v>8</v>
      </c>
      <c r="L7" s="9"/>
    </row>
    <row r="8" spans="1:13" ht="45">
      <c r="A8" s="4">
        <v>5</v>
      </c>
      <c r="B8" s="1" t="s">
        <v>13</v>
      </c>
      <c r="C8" s="7">
        <v>36</v>
      </c>
      <c r="D8" s="7">
        <v>14</v>
      </c>
      <c r="E8" s="6">
        <v>17</v>
      </c>
      <c r="F8" s="7">
        <v>12</v>
      </c>
      <c r="G8" s="7">
        <v>3</v>
      </c>
      <c r="H8" s="7">
        <v>10</v>
      </c>
      <c r="I8" s="7">
        <v>0</v>
      </c>
      <c r="J8" s="5">
        <v>25</v>
      </c>
      <c r="K8" s="6">
        <v>0</v>
      </c>
    </row>
    <row r="9" spans="1:13" ht="45">
      <c r="A9" s="4">
        <v>6</v>
      </c>
      <c r="B9" s="1" t="s">
        <v>14</v>
      </c>
      <c r="C9" s="7">
        <v>64</v>
      </c>
      <c r="D9" s="7">
        <v>33</v>
      </c>
      <c r="E9" s="6">
        <v>56</v>
      </c>
      <c r="F9" s="7">
        <v>16</v>
      </c>
      <c r="G9" s="7">
        <v>6</v>
      </c>
      <c r="H9" s="7">
        <v>6</v>
      </c>
      <c r="I9" s="7">
        <v>0</v>
      </c>
      <c r="J9" s="5">
        <v>69</v>
      </c>
      <c r="K9" s="6">
        <v>2</v>
      </c>
    </row>
    <row r="10" spans="1:13" ht="60">
      <c r="A10" s="4">
        <v>7</v>
      </c>
      <c r="B10" s="1" t="s">
        <v>15</v>
      </c>
      <c r="C10" s="7">
        <v>104</v>
      </c>
      <c r="D10" s="7">
        <v>71</v>
      </c>
      <c r="E10" s="6">
        <v>60</v>
      </c>
      <c r="F10" s="7">
        <v>36</v>
      </c>
      <c r="G10" s="7">
        <v>11</v>
      </c>
      <c r="H10" s="7">
        <v>33</v>
      </c>
      <c r="I10" s="7">
        <v>0</v>
      </c>
      <c r="J10" s="5">
        <v>95</v>
      </c>
      <c r="K10" s="6">
        <v>0</v>
      </c>
    </row>
    <row r="11" spans="1:13" ht="45.75" thickBot="1">
      <c r="A11" s="28">
        <v>8</v>
      </c>
      <c r="B11" s="29" t="s">
        <v>16</v>
      </c>
      <c r="C11" s="15">
        <v>36</v>
      </c>
      <c r="D11" s="15">
        <v>17</v>
      </c>
      <c r="E11" s="16">
        <v>9</v>
      </c>
      <c r="F11" s="15">
        <v>3</v>
      </c>
      <c r="G11" s="15">
        <v>3</v>
      </c>
      <c r="H11" s="15">
        <v>11</v>
      </c>
      <c r="I11" s="15">
        <v>0</v>
      </c>
      <c r="J11" s="5">
        <v>36</v>
      </c>
      <c r="K11" s="16">
        <v>8</v>
      </c>
    </row>
    <row r="12" spans="1:13" ht="24.95" customHeight="1" thickBot="1">
      <c r="A12" s="43" t="s">
        <v>11</v>
      </c>
      <c r="B12" s="44"/>
      <c r="C12" s="38">
        <f>SUM(C4:C11)</f>
        <v>793</v>
      </c>
      <c r="D12" s="38">
        <f t="shared" ref="D12:K12" si="0">SUM(D4:D11)</f>
        <v>275</v>
      </c>
      <c r="E12" s="31">
        <f t="shared" si="0"/>
        <v>386</v>
      </c>
      <c r="F12" s="38">
        <f t="shared" si="0"/>
        <v>134</v>
      </c>
      <c r="G12" s="38">
        <f t="shared" si="0"/>
        <v>46</v>
      </c>
      <c r="H12" s="38">
        <f t="shared" si="0"/>
        <v>90</v>
      </c>
      <c r="I12" s="38">
        <f t="shared" si="0"/>
        <v>0</v>
      </c>
      <c r="J12" s="38">
        <f t="shared" si="0"/>
        <v>798</v>
      </c>
      <c r="K12" s="31">
        <f t="shared" si="0"/>
        <v>37</v>
      </c>
    </row>
  </sheetData>
  <mergeCells count="2">
    <mergeCell ref="A1:K1"/>
    <mergeCell ref="A12:B12"/>
  </mergeCells>
  <pageMargins left="0.2" right="0.28000000000000003" top="0.74803149606299213" bottom="0.74803149606299213" header="0.31496062992125984" footer="0.31496062992125984"/>
  <pageSetup scale="87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activeCell="G7" sqref="G7"/>
    </sheetView>
  </sheetViews>
  <sheetFormatPr defaultRowHeight="15"/>
  <cols>
    <col min="1" max="1" width="6" customWidth="1"/>
    <col min="2" max="2" width="28" customWidth="1"/>
    <col min="3" max="3" width="12.7109375" customWidth="1"/>
    <col min="4" max="4" width="14.140625" customWidth="1"/>
    <col min="5" max="5" width="12.5703125" style="34" hidden="1" customWidth="1"/>
    <col min="6" max="6" width="13" customWidth="1"/>
    <col min="7" max="8" width="13.140625" customWidth="1"/>
    <col min="9" max="9" width="10" customWidth="1"/>
    <col min="10" max="10" width="11.7109375" customWidth="1"/>
    <col min="11" max="11" width="11.5703125" style="34" customWidth="1"/>
  </cols>
  <sheetData>
    <row r="1" spans="1:12" ht="24.95" customHeight="1" thickBot="1">
      <c r="A1" s="42" t="s">
        <v>36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ht="60">
      <c r="A2" s="20" t="s">
        <v>0</v>
      </c>
      <c r="B2" s="21" t="s">
        <v>1</v>
      </c>
      <c r="C2" s="21" t="s">
        <v>2</v>
      </c>
      <c r="D2" s="21" t="s">
        <v>3</v>
      </c>
      <c r="E2" s="37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23" t="s">
        <v>10</v>
      </c>
    </row>
    <row r="3" spans="1:12" ht="19.5" customHeight="1" thickBot="1">
      <c r="A3" s="24">
        <v>1</v>
      </c>
      <c r="B3" s="25">
        <v>2</v>
      </c>
      <c r="C3" s="25">
        <v>3</v>
      </c>
      <c r="D3" s="25">
        <v>4</v>
      </c>
      <c r="E3" s="26">
        <v>5</v>
      </c>
      <c r="F3" s="25" t="s">
        <v>37</v>
      </c>
      <c r="G3" s="25" t="s">
        <v>25</v>
      </c>
      <c r="H3" s="25" t="s">
        <v>26</v>
      </c>
      <c r="I3" s="25" t="s">
        <v>27</v>
      </c>
      <c r="J3" s="36" t="s">
        <v>28</v>
      </c>
      <c r="K3" s="27" t="s">
        <v>29</v>
      </c>
    </row>
    <row r="4" spans="1:12" ht="45">
      <c r="A4" s="18">
        <v>1</v>
      </c>
      <c r="B4" s="19" t="s">
        <v>19</v>
      </c>
      <c r="C4" s="13">
        <v>103</v>
      </c>
      <c r="D4" s="13">
        <v>10</v>
      </c>
      <c r="E4" s="14">
        <v>83</v>
      </c>
      <c r="F4" s="13">
        <v>3</v>
      </c>
      <c r="G4" s="13">
        <v>39</v>
      </c>
      <c r="H4" s="13">
        <v>30</v>
      </c>
      <c r="I4" s="13">
        <v>0</v>
      </c>
      <c r="J4" s="7">
        <v>41</v>
      </c>
      <c r="K4" s="14">
        <v>0</v>
      </c>
    </row>
    <row r="5" spans="1:12" ht="60">
      <c r="A5" s="4">
        <v>2</v>
      </c>
      <c r="B5" s="1" t="s">
        <v>17</v>
      </c>
      <c r="C5" s="7">
        <v>38</v>
      </c>
      <c r="D5" s="7">
        <v>42</v>
      </c>
      <c r="E5" s="6">
        <v>44</v>
      </c>
      <c r="F5" s="7">
        <v>9</v>
      </c>
      <c r="G5" s="7">
        <v>4</v>
      </c>
      <c r="H5" s="7">
        <v>8</v>
      </c>
      <c r="I5" s="7">
        <v>0</v>
      </c>
      <c r="J5" s="5">
        <v>59</v>
      </c>
      <c r="K5" s="6">
        <v>25</v>
      </c>
    </row>
    <row r="6" spans="1:12" ht="45">
      <c r="A6" s="4">
        <v>3</v>
      </c>
      <c r="B6" s="1" t="s">
        <v>12</v>
      </c>
      <c r="C6" s="7">
        <v>237</v>
      </c>
      <c r="D6" s="7">
        <v>53</v>
      </c>
      <c r="E6" s="6">
        <v>152</v>
      </c>
      <c r="F6" s="7">
        <v>31</v>
      </c>
      <c r="G6" s="7">
        <v>8</v>
      </c>
      <c r="H6" s="7">
        <v>22</v>
      </c>
      <c r="I6" s="7">
        <v>0</v>
      </c>
      <c r="J6" s="5">
        <v>229</v>
      </c>
      <c r="K6" s="6">
        <v>0</v>
      </c>
    </row>
    <row r="7" spans="1:12" ht="60">
      <c r="A7" s="4">
        <v>4</v>
      </c>
      <c r="B7" s="2" t="s">
        <v>18</v>
      </c>
      <c r="C7" s="7">
        <v>195</v>
      </c>
      <c r="D7" s="7">
        <v>58</v>
      </c>
      <c r="E7" s="6">
        <v>38</v>
      </c>
      <c r="F7" s="7">
        <v>31</v>
      </c>
      <c r="G7" s="7">
        <v>7</v>
      </c>
      <c r="H7" s="7">
        <v>34</v>
      </c>
      <c r="I7" s="7">
        <v>0</v>
      </c>
      <c r="J7" s="7">
        <v>181</v>
      </c>
      <c r="K7" s="6">
        <v>12</v>
      </c>
      <c r="L7" s="9"/>
    </row>
    <row r="8" spans="1:12" ht="45">
      <c r="A8" s="4">
        <v>5</v>
      </c>
      <c r="B8" s="1" t="s">
        <v>13</v>
      </c>
      <c r="C8" s="7">
        <v>25</v>
      </c>
      <c r="D8" s="7">
        <v>18</v>
      </c>
      <c r="E8" s="6">
        <v>9</v>
      </c>
      <c r="F8" s="7">
        <v>6</v>
      </c>
      <c r="G8" s="7">
        <v>6</v>
      </c>
      <c r="H8" s="7">
        <v>10</v>
      </c>
      <c r="I8" s="7">
        <v>0</v>
      </c>
      <c r="J8" s="5">
        <v>21</v>
      </c>
      <c r="K8" s="6">
        <v>0</v>
      </c>
    </row>
    <row r="9" spans="1:12" ht="45">
      <c r="A9" s="4">
        <v>6</v>
      </c>
      <c r="B9" s="1" t="s">
        <v>14</v>
      </c>
      <c r="C9" s="7">
        <v>69</v>
      </c>
      <c r="D9" s="7">
        <v>55</v>
      </c>
      <c r="E9" s="6">
        <v>105</v>
      </c>
      <c r="F9" s="7">
        <v>33</v>
      </c>
      <c r="G9" s="7">
        <v>10</v>
      </c>
      <c r="H9" s="7">
        <v>14</v>
      </c>
      <c r="I9" s="7">
        <v>0</v>
      </c>
      <c r="J9" s="5">
        <v>67</v>
      </c>
      <c r="K9" s="6">
        <v>6</v>
      </c>
    </row>
    <row r="10" spans="1:12" ht="60">
      <c r="A10" s="4">
        <v>7</v>
      </c>
      <c r="B10" s="1" t="s">
        <v>15</v>
      </c>
      <c r="C10" s="7">
        <v>95</v>
      </c>
      <c r="D10" s="7">
        <v>69</v>
      </c>
      <c r="E10" s="6">
        <v>59</v>
      </c>
      <c r="F10" s="7">
        <v>39</v>
      </c>
      <c r="G10" s="7">
        <v>8</v>
      </c>
      <c r="H10" s="7">
        <v>30</v>
      </c>
      <c r="I10" s="7">
        <v>0</v>
      </c>
      <c r="J10" s="7">
        <v>87</v>
      </c>
      <c r="K10" s="6">
        <v>0</v>
      </c>
    </row>
    <row r="11" spans="1:12" ht="45.75" thickBot="1">
      <c r="A11" s="28">
        <v>8</v>
      </c>
      <c r="B11" s="29" t="s">
        <v>16</v>
      </c>
      <c r="C11" s="15">
        <v>36</v>
      </c>
      <c r="D11" s="15">
        <v>16</v>
      </c>
      <c r="E11" s="16">
        <v>14</v>
      </c>
      <c r="F11" s="15">
        <v>7</v>
      </c>
      <c r="G11" s="15">
        <v>2</v>
      </c>
      <c r="H11" s="15">
        <v>16</v>
      </c>
      <c r="I11" s="15">
        <v>0</v>
      </c>
      <c r="J11" s="5">
        <v>27</v>
      </c>
      <c r="K11" s="16">
        <v>12</v>
      </c>
    </row>
    <row r="12" spans="1:12" ht="24.95" customHeight="1" thickBot="1">
      <c r="A12" s="43" t="s">
        <v>11</v>
      </c>
      <c r="B12" s="44"/>
      <c r="C12" s="38">
        <f>SUM(C4:C11)</f>
        <v>798</v>
      </c>
      <c r="D12" s="38">
        <f t="shared" ref="D12:K12" si="0">SUM(D4:D11)</f>
        <v>321</v>
      </c>
      <c r="E12" s="31">
        <f t="shared" si="0"/>
        <v>504</v>
      </c>
      <c r="F12" s="38">
        <f t="shared" si="0"/>
        <v>159</v>
      </c>
      <c r="G12" s="38">
        <f t="shared" si="0"/>
        <v>84</v>
      </c>
      <c r="H12" s="38">
        <f t="shared" si="0"/>
        <v>164</v>
      </c>
      <c r="I12" s="38">
        <f t="shared" si="0"/>
        <v>0</v>
      </c>
      <c r="J12" s="38">
        <f t="shared" si="0"/>
        <v>712</v>
      </c>
      <c r="K12" s="31">
        <f t="shared" si="0"/>
        <v>55</v>
      </c>
    </row>
  </sheetData>
  <mergeCells count="2">
    <mergeCell ref="A1:K1"/>
    <mergeCell ref="A12:B12"/>
  </mergeCells>
  <pageMargins left="0.27559055118110237" right="0.19685039370078741" top="0.37" bottom="0.74803149606299213" header="0.17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sqref="A1:K12"/>
    </sheetView>
  </sheetViews>
  <sheetFormatPr defaultRowHeight="15"/>
  <cols>
    <col min="1" max="1" width="6.85546875" customWidth="1"/>
    <col min="2" max="2" width="25.28515625" customWidth="1"/>
    <col min="3" max="3" width="13.85546875" customWidth="1"/>
    <col min="4" max="4" width="14.140625" customWidth="1"/>
    <col min="5" max="5" width="12.5703125" hidden="1" customWidth="1"/>
    <col min="6" max="6" width="13" customWidth="1"/>
    <col min="7" max="8" width="13.140625" customWidth="1"/>
    <col min="9" max="9" width="10" customWidth="1"/>
    <col min="10" max="10" width="12.42578125" customWidth="1"/>
    <col min="11" max="11" width="10.140625" customWidth="1"/>
  </cols>
  <sheetData>
    <row r="1" spans="1:11" ht="18">
      <c r="A1" s="39" t="s">
        <v>21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60">
      <c r="A2" s="2" t="s">
        <v>0</v>
      </c>
      <c r="B2" s="2" t="s">
        <v>1</v>
      </c>
      <c r="C2" s="2" t="s">
        <v>2</v>
      </c>
      <c r="D2" s="2" t="s">
        <v>3</v>
      </c>
      <c r="E2" s="10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10" t="s">
        <v>10</v>
      </c>
    </row>
    <row r="3" spans="1:11">
      <c r="A3" s="3">
        <v>1</v>
      </c>
      <c r="B3" s="3">
        <v>2</v>
      </c>
      <c r="C3" s="3">
        <v>3</v>
      </c>
      <c r="D3" s="3">
        <v>4</v>
      </c>
      <c r="E3" s="12">
        <v>5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12">
        <v>10</v>
      </c>
    </row>
    <row r="4" spans="1:11" ht="60">
      <c r="A4" s="4">
        <v>1</v>
      </c>
      <c r="B4" s="1" t="s">
        <v>19</v>
      </c>
      <c r="C4" s="5">
        <v>44</v>
      </c>
      <c r="D4" s="5">
        <v>28</v>
      </c>
      <c r="E4" s="6">
        <v>10</v>
      </c>
      <c r="F4" s="5">
        <v>6</v>
      </c>
      <c r="G4" s="5">
        <v>12</v>
      </c>
      <c r="H4" s="5">
        <v>1</v>
      </c>
      <c r="I4" s="5">
        <v>0</v>
      </c>
      <c r="J4" s="5">
        <v>53</v>
      </c>
      <c r="K4" s="6">
        <v>4</v>
      </c>
    </row>
    <row r="5" spans="1:11" ht="60">
      <c r="A5" s="4">
        <v>2</v>
      </c>
      <c r="B5" s="1" t="s">
        <v>17</v>
      </c>
      <c r="C5" s="5">
        <v>47</v>
      </c>
      <c r="D5" s="5">
        <v>22</v>
      </c>
      <c r="E5" s="6">
        <v>20</v>
      </c>
      <c r="F5" s="5">
        <v>15</v>
      </c>
      <c r="G5" s="5">
        <v>11</v>
      </c>
      <c r="H5" s="5">
        <v>12</v>
      </c>
      <c r="I5" s="5">
        <v>0</v>
      </c>
      <c r="J5" s="5">
        <v>31</v>
      </c>
      <c r="K5" s="6">
        <v>56</v>
      </c>
    </row>
    <row r="6" spans="1:11" ht="45">
      <c r="A6" s="4">
        <v>3</v>
      </c>
      <c r="B6" s="1" t="s">
        <v>12</v>
      </c>
      <c r="C6" s="5">
        <v>1538</v>
      </c>
      <c r="D6" s="5">
        <v>41</v>
      </c>
      <c r="E6" s="6">
        <v>18</v>
      </c>
      <c r="F6" s="5">
        <v>17</v>
      </c>
      <c r="G6" s="5">
        <v>12</v>
      </c>
      <c r="H6" s="5">
        <v>92</v>
      </c>
      <c r="I6" s="5">
        <v>0</v>
      </c>
      <c r="J6" s="5">
        <v>1458</v>
      </c>
      <c r="K6" s="6">
        <v>9</v>
      </c>
    </row>
    <row r="7" spans="1:11" ht="60">
      <c r="A7" s="4">
        <v>4</v>
      </c>
      <c r="B7" s="2" t="s">
        <v>18</v>
      </c>
      <c r="C7" s="5">
        <v>156</v>
      </c>
      <c r="D7" s="5">
        <v>105</v>
      </c>
      <c r="E7" s="6">
        <v>161</v>
      </c>
      <c r="F7" s="5">
        <v>39</v>
      </c>
      <c r="G7" s="5">
        <v>16</v>
      </c>
      <c r="H7" s="5">
        <v>13</v>
      </c>
      <c r="I7" s="5">
        <v>0</v>
      </c>
      <c r="J7" s="5">
        <v>193</v>
      </c>
      <c r="K7" s="6">
        <v>0</v>
      </c>
    </row>
    <row r="8" spans="1:11" ht="45">
      <c r="A8" s="4">
        <v>5</v>
      </c>
      <c r="B8" s="1" t="s">
        <v>13</v>
      </c>
      <c r="C8" s="5">
        <v>19</v>
      </c>
      <c r="D8" s="5">
        <v>18</v>
      </c>
      <c r="E8" s="6">
        <v>8</v>
      </c>
      <c r="F8" s="5">
        <v>3</v>
      </c>
      <c r="G8" s="5">
        <v>0</v>
      </c>
      <c r="H8" s="5">
        <v>6</v>
      </c>
      <c r="I8" s="5">
        <v>0</v>
      </c>
      <c r="J8" s="5">
        <v>28</v>
      </c>
      <c r="K8" s="6">
        <v>14</v>
      </c>
    </row>
    <row r="9" spans="1:11" ht="45">
      <c r="A9" s="4">
        <v>6</v>
      </c>
      <c r="B9" s="1" t="s">
        <v>14</v>
      </c>
      <c r="C9" s="5">
        <v>54</v>
      </c>
      <c r="D9" s="5">
        <v>20</v>
      </c>
      <c r="E9" s="6">
        <v>16</v>
      </c>
      <c r="F9" s="5">
        <v>4</v>
      </c>
      <c r="G9" s="5">
        <v>9</v>
      </c>
      <c r="H9" s="5">
        <v>24</v>
      </c>
      <c r="I9" s="5">
        <v>1</v>
      </c>
      <c r="J9" s="5">
        <v>36</v>
      </c>
      <c r="K9" s="6">
        <v>4</v>
      </c>
    </row>
    <row r="10" spans="1:11" ht="60">
      <c r="A10" s="4">
        <v>7</v>
      </c>
      <c r="B10" s="1" t="s">
        <v>15</v>
      </c>
      <c r="C10" s="5">
        <v>92</v>
      </c>
      <c r="D10" s="5">
        <v>84</v>
      </c>
      <c r="E10" s="6">
        <v>56</v>
      </c>
      <c r="F10" s="5">
        <v>48</v>
      </c>
      <c r="G10" s="5">
        <v>8</v>
      </c>
      <c r="H10" s="5">
        <v>29</v>
      </c>
      <c r="I10" s="5">
        <v>0</v>
      </c>
      <c r="J10" s="5">
        <v>91</v>
      </c>
      <c r="K10" s="6">
        <v>0</v>
      </c>
    </row>
    <row r="11" spans="1:11" ht="45">
      <c r="A11" s="4">
        <v>8</v>
      </c>
      <c r="B11" s="1" t="s">
        <v>16</v>
      </c>
      <c r="C11" s="5">
        <v>57</v>
      </c>
      <c r="D11" s="5">
        <v>17</v>
      </c>
      <c r="E11" s="6">
        <v>2</v>
      </c>
      <c r="F11" s="5">
        <v>12</v>
      </c>
      <c r="G11" s="5">
        <v>4</v>
      </c>
      <c r="H11" s="5">
        <v>19</v>
      </c>
      <c r="I11" s="5">
        <v>0</v>
      </c>
      <c r="J11" s="5">
        <v>39</v>
      </c>
      <c r="K11" s="6">
        <v>8</v>
      </c>
    </row>
    <row r="12" spans="1:11" ht="18">
      <c r="A12" s="40" t="s">
        <v>11</v>
      </c>
      <c r="B12" s="41"/>
      <c r="C12" s="3">
        <f>SUM(C4:C11)</f>
        <v>2007</v>
      </c>
      <c r="D12" s="3">
        <f t="shared" ref="D12:K12" si="0">SUM(D4:D11)</f>
        <v>335</v>
      </c>
      <c r="E12" s="12">
        <f t="shared" si="0"/>
        <v>291</v>
      </c>
      <c r="F12" s="3">
        <f t="shared" si="0"/>
        <v>144</v>
      </c>
      <c r="G12" s="3">
        <f t="shared" si="0"/>
        <v>72</v>
      </c>
      <c r="H12" s="3">
        <f t="shared" si="0"/>
        <v>196</v>
      </c>
      <c r="I12" s="3">
        <f t="shared" si="0"/>
        <v>1</v>
      </c>
      <c r="J12" s="3">
        <f t="shared" si="0"/>
        <v>1929</v>
      </c>
      <c r="K12" s="12">
        <f t="shared" si="0"/>
        <v>95</v>
      </c>
    </row>
  </sheetData>
  <mergeCells count="2">
    <mergeCell ref="A1:K1"/>
    <mergeCell ref="A12:B12"/>
  </mergeCells>
  <pageMargins left="0.28000000000000003" right="0.27" top="0.39" bottom="0.74803149606299213" header="0.17" footer="0.31496062992125984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2"/>
  <sheetViews>
    <sheetView topLeftCell="A4" workbookViewId="0">
      <selection sqref="A1:K12"/>
    </sheetView>
  </sheetViews>
  <sheetFormatPr defaultRowHeight="15"/>
  <cols>
    <col min="1" max="1" width="6.85546875" customWidth="1"/>
    <col min="2" max="2" width="25.85546875" customWidth="1"/>
    <col min="3" max="3" width="13.85546875" customWidth="1"/>
    <col min="4" max="4" width="14.140625" customWidth="1"/>
    <col min="5" max="5" width="12.5703125" hidden="1" customWidth="1"/>
    <col min="6" max="6" width="13" customWidth="1"/>
    <col min="7" max="8" width="13.140625" customWidth="1"/>
    <col min="9" max="9" width="10" customWidth="1"/>
    <col min="10" max="10" width="12" customWidth="1"/>
    <col min="11" max="11" width="11.5703125" customWidth="1"/>
  </cols>
  <sheetData>
    <row r="1" spans="1:11" ht="18">
      <c r="A1" s="39" t="s">
        <v>22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60">
      <c r="A2" s="2" t="s">
        <v>0</v>
      </c>
      <c r="B2" s="2" t="s">
        <v>1</v>
      </c>
      <c r="C2" s="2" t="s">
        <v>2</v>
      </c>
      <c r="D2" s="2" t="s">
        <v>3</v>
      </c>
      <c r="E2" s="10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10" t="s">
        <v>10</v>
      </c>
    </row>
    <row r="3" spans="1:11">
      <c r="A3" s="3">
        <v>1</v>
      </c>
      <c r="B3" s="3">
        <v>2</v>
      </c>
      <c r="C3" s="3">
        <v>3</v>
      </c>
      <c r="D3" s="3">
        <v>4</v>
      </c>
      <c r="E3" s="12">
        <v>5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12">
        <v>10</v>
      </c>
    </row>
    <row r="4" spans="1:11" ht="60">
      <c r="A4" s="4">
        <v>1</v>
      </c>
      <c r="B4" s="1" t="s">
        <v>19</v>
      </c>
      <c r="C4" s="7">
        <v>53</v>
      </c>
      <c r="D4" s="7">
        <v>82</v>
      </c>
      <c r="E4" s="6">
        <v>62</v>
      </c>
      <c r="F4" s="7">
        <v>24</v>
      </c>
      <c r="G4" s="7">
        <v>9</v>
      </c>
      <c r="H4" s="7">
        <v>1</v>
      </c>
      <c r="I4" s="7">
        <v>0</v>
      </c>
      <c r="J4" s="7">
        <v>101</v>
      </c>
      <c r="K4" s="6">
        <v>4</v>
      </c>
    </row>
    <row r="5" spans="1:11" ht="60">
      <c r="A5" s="4">
        <v>2</v>
      </c>
      <c r="B5" s="1" t="s">
        <v>17</v>
      </c>
      <c r="C5" s="5">
        <v>31</v>
      </c>
      <c r="D5" s="5">
        <v>38</v>
      </c>
      <c r="E5" s="6">
        <v>31</v>
      </c>
      <c r="F5" s="5">
        <v>7</v>
      </c>
      <c r="G5" s="5">
        <v>2</v>
      </c>
      <c r="H5" s="5">
        <v>10</v>
      </c>
      <c r="I5" s="5">
        <v>0</v>
      </c>
      <c r="J5" s="5">
        <v>50</v>
      </c>
      <c r="K5" s="6">
        <v>35</v>
      </c>
    </row>
    <row r="6" spans="1:11" ht="45">
      <c r="A6" s="4">
        <v>3</v>
      </c>
      <c r="B6" s="1" t="s">
        <v>12</v>
      </c>
      <c r="C6" s="7">
        <v>1458</v>
      </c>
      <c r="D6" s="7">
        <v>44</v>
      </c>
      <c r="E6" s="6">
        <v>20</v>
      </c>
      <c r="F6" s="7">
        <v>14</v>
      </c>
      <c r="G6" s="7">
        <v>4</v>
      </c>
      <c r="H6" s="7">
        <v>32</v>
      </c>
      <c r="I6" s="7">
        <v>183</v>
      </c>
      <c r="J6" s="7">
        <v>1269</v>
      </c>
      <c r="K6" s="6">
        <v>0</v>
      </c>
    </row>
    <row r="7" spans="1:11" ht="60">
      <c r="A7" s="4">
        <v>4</v>
      </c>
      <c r="B7" s="2" t="s">
        <v>18</v>
      </c>
      <c r="C7" s="5">
        <v>193</v>
      </c>
      <c r="D7" s="5">
        <v>80</v>
      </c>
      <c r="E7" s="6">
        <v>104</v>
      </c>
      <c r="F7" s="5">
        <v>43</v>
      </c>
      <c r="G7" s="5">
        <v>19</v>
      </c>
      <c r="H7" s="5">
        <v>16</v>
      </c>
      <c r="I7" s="5">
        <v>0</v>
      </c>
      <c r="J7" s="5">
        <v>195</v>
      </c>
      <c r="K7" s="6">
        <v>7</v>
      </c>
    </row>
    <row r="8" spans="1:11" ht="45">
      <c r="A8" s="4">
        <v>5</v>
      </c>
      <c r="B8" s="1" t="s">
        <v>13</v>
      </c>
      <c r="C8" s="5">
        <v>28</v>
      </c>
      <c r="D8" s="5">
        <v>14</v>
      </c>
      <c r="E8" s="6">
        <v>0</v>
      </c>
      <c r="F8" s="5">
        <v>9</v>
      </c>
      <c r="G8" s="5">
        <v>1</v>
      </c>
      <c r="H8" s="5">
        <v>9</v>
      </c>
      <c r="I8" s="5">
        <v>0</v>
      </c>
      <c r="J8" s="5">
        <v>23</v>
      </c>
      <c r="K8" s="6">
        <v>10</v>
      </c>
    </row>
    <row r="9" spans="1:11" ht="45">
      <c r="A9" s="4">
        <v>6</v>
      </c>
      <c r="B9" s="1" t="s">
        <v>14</v>
      </c>
      <c r="C9" s="5">
        <v>36</v>
      </c>
      <c r="D9" s="5">
        <v>10</v>
      </c>
      <c r="E9" s="6">
        <v>49</v>
      </c>
      <c r="F9" s="5">
        <v>5</v>
      </c>
      <c r="G9" s="5">
        <v>5</v>
      </c>
      <c r="H9" s="5">
        <v>10</v>
      </c>
      <c r="I9" s="5">
        <v>0</v>
      </c>
      <c r="J9" s="5">
        <v>26</v>
      </c>
      <c r="K9" s="6">
        <v>7</v>
      </c>
    </row>
    <row r="10" spans="1:11" ht="60">
      <c r="A10" s="4">
        <v>7</v>
      </c>
      <c r="B10" s="1" t="s">
        <v>15</v>
      </c>
      <c r="C10" s="5">
        <v>91</v>
      </c>
      <c r="D10" s="5">
        <v>132</v>
      </c>
      <c r="E10" s="6">
        <v>86</v>
      </c>
      <c r="F10" s="5">
        <v>55</v>
      </c>
      <c r="G10" s="5">
        <v>25</v>
      </c>
      <c r="H10" s="5">
        <v>28</v>
      </c>
      <c r="I10" s="5">
        <v>0</v>
      </c>
      <c r="J10" s="5">
        <v>115</v>
      </c>
      <c r="K10" s="6">
        <v>0</v>
      </c>
    </row>
    <row r="11" spans="1:11" ht="45">
      <c r="A11" s="4">
        <v>8</v>
      </c>
      <c r="B11" s="1" t="s">
        <v>16</v>
      </c>
      <c r="C11" s="5">
        <v>39</v>
      </c>
      <c r="D11" s="5">
        <v>46</v>
      </c>
      <c r="E11" s="6">
        <v>10</v>
      </c>
      <c r="F11" s="5">
        <v>13</v>
      </c>
      <c r="G11" s="5">
        <v>1</v>
      </c>
      <c r="H11" s="5">
        <v>45</v>
      </c>
      <c r="I11" s="5">
        <v>0</v>
      </c>
      <c r="J11" s="5">
        <v>26</v>
      </c>
      <c r="K11" s="6">
        <v>16</v>
      </c>
    </row>
    <row r="12" spans="1:11" ht="18">
      <c r="A12" s="40" t="s">
        <v>11</v>
      </c>
      <c r="B12" s="41"/>
      <c r="C12" s="3">
        <f>SUM(C4:C11)</f>
        <v>1929</v>
      </c>
      <c r="D12" s="3">
        <f t="shared" ref="D12:K12" si="0">SUM(D4:D11)</f>
        <v>446</v>
      </c>
      <c r="E12" s="12">
        <f t="shared" si="0"/>
        <v>362</v>
      </c>
      <c r="F12" s="3">
        <f t="shared" si="0"/>
        <v>170</v>
      </c>
      <c r="G12" s="3">
        <f t="shared" si="0"/>
        <v>66</v>
      </c>
      <c r="H12" s="3">
        <f t="shared" si="0"/>
        <v>151</v>
      </c>
      <c r="I12" s="3">
        <f t="shared" si="0"/>
        <v>183</v>
      </c>
      <c r="J12" s="3">
        <f t="shared" si="0"/>
        <v>1805</v>
      </c>
      <c r="K12" s="12">
        <f t="shared" si="0"/>
        <v>79</v>
      </c>
    </row>
  </sheetData>
  <mergeCells count="2">
    <mergeCell ref="A1:K1"/>
    <mergeCell ref="A12:B12"/>
  </mergeCells>
  <pageMargins left="0.27" right="0.17" top="0.52" bottom="0.5" header="0.17" footer="0.31496062992125984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"/>
  <sheetViews>
    <sheetView tabSelected="1" workbookViewId="0">
      <selection sqref="A1:K12"/>
    </sheetView>
  </sheetViews>
  <sheetFormatPr defaultRowHeight="15"/>
  <cols>
    <col min="1" max="1" width="6.85546875" customWidth="1"/>
    <col min="2" max="2" width="28.140625" customWidth="1"/>
    <col min="3" max="3" width="13.85546875" customWidth="1"/>
    <col min="4" max="4" width="14.140625" customWidth="1"/>
    <col min="5" max="5" width="12.5703125" hidden="1" customWidth="1"/>
    <col min="6" max="6" width="13" customWidth="1"/>
    <col min="7" max="8" width="13.140625" customWidth="1"/>
    <col min="9" max="9" width="10" customWidth="1"/>
    <col min="10" max="10" width="13.7109375" customWidth="1"/>
    <col min="11" max="11" width="11.5703125" customWidth="1"/>
  </cols>
  <sheetData>
    <row r="1" spans="1:11" ht="24.95" customHeight="1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60">
      <c r="A2" s="2" t="s">
        <v>0</v>
      </c>
      <c r="B2" s="2" t="s">
        <v>1</v>
      </c>
      <c r="C2" s="2" t="s">
        <v>2</v>
      </c>
      <c r="D2" s="2" t="s">
        <v>3</v>
      </c>
      <c r="E2" s="10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10" t="s">
        <v>10</v>
      </c>
    </row>
    <row r="3" spans="1:11" ht="19.5" customHeight="1">
      <c r="A3" s="8">
        <v>1</v>
      </c>
      <c r="B3" s="8">
        <v>2</v>
      </c>
      <c r="C3" s="8">
        <v>3</v>
      </c>
      <c r="D3" s="8">
        <v>4</v>
      </c>
      <c r="E3" s="11">
        <v>5</v>
      </c>
      <c r="F3" s="8" t="s">
        <v>37</v>
      </c>
      <c r="G3" s="8" t="s">
        <v>25</v>
      </c>
      <c r="H3" s="8" t="s">
        <v>26</v>
      </c>
      <c r="I3" s="8" t="s">
        <v>27</v>
      </c>
      <c r="J3" s="8" t="s">
        <v>28</v>
      </c>
      <c r="K3" s="11" t="s">
        <v>29</v>
      </c>
    </row>
    <row r="4" spans="1:11" ht="45">
      <c r="A4" s="4">
        <v>1</v>
      </c>
      <c r="B4" s="1" t="s">
        <v>19</v>
      </c>
      <c r="C4" s="7">
        <v>101</v>
      </c>
      <c r="D4" s="7">
        <v>23</v>
      </c>
      <c r="E4" s="6">
        <v>41</v>
      </c>
      <c r="F4" s="7">
        <v>5</v>
      </c>
      <c r="G4" s="7">
        <v>13</v>
      </c>
      <c r="H4" s="7">
        <v>2</v>
      </c>
      <c r="I4" s="7">
        <v>0</v>
      </c>
      <c r="J4" s="7">
        <v>104</v>
      </c>
      <c r="K4" s="6">
        <v>4</v>
      </c>
    </row>
    <row r="5" spans="1:11" ht="60">
      <c r="A5" s="4">
        <v>2</v>
      </c>
      <c r="B5" s="1" t="s">
        <v>17</v>
      </c>
      <c r="C5" s="5">
        <v>50</v>
      </c>
      <c r="D5" s="5">
        <v>45</v>
      </c>
      <c r="E5" s="6">
        <v>34</v>
      </c>
      <c r="F5" s="5">
        <v>13</v>
      </c>
      <c r="G5" s="5">
        <v>8</v>
      </c>
      <c r="H5" s="5">
        <v>16</v>
      </c>
      <c r="I5" s="5">
        <v>0</v>
      </c>
      <c r="J5" s="5">
        <v>58</v>
      </c>
      <c r="K5" s="6">
        <v>33</v>
      </c>
    </row>
    <row r="6" spans="1:11" ht="45">
      <c r="A6" s="4">
        <v>3</v>
      </c>
      <c r="B6" s="1" t="s">
        <v>12</v>
      </c>
      <c r="C6" s="7">
        <v>1269</v>
      </c>
      <c r="D6" s="7">
        <v>38</v>
      </c>
      <c r="E6" s="6">
        <v>121</v>
      </c>
      <c r="F6" s="7">
        <v>18</v>
      </c>
      <c r="G6" s="7">
        <v>12</v>
      </c>
      <c r="H6" s="7">
        <v>59</v>
      </c>
      <c r="I6" s="7">
        <v>201</v>
      </c>
      <c r="J6" s="7">
        <v>1017</v>
      </c>
      <c r="K6" s="6">
        <v>0</v>
      </c>
    </row>
    <row r="7" spans="1:11" ht="60">
      <c r="A7" s="4">
        <v>4</v>
      </c>
      <c r="B7" s="2" t="s">
        <v>18</v>
      </c>
      <c r="C7" s="5">
        <v>195</v>
      </c>
      <c r="D7" s="5">
        <v>47</v>
      </c>
      <c r="E7" s="6">
        <v>58</v>
      </c>
      <c r="F7" s="5">
        <v>26</v>
      </c>
      <c r="G7" s="5">
        <v>16</v>
      </c>
      <c r="H7" s="5">
        <v>23</v>
      </c>
      <c r="I7" s="5">
        <v>0</v>
      </c>
      <c r="J7" s="5">
        <v>177</v>
      </c>
      <c r="K7" s="6">
        <v>0</v>
      </c>
    </row>
    <row r="8" spans="1:11" ht="45">
      <c r="A8" s="4">
        <v>5</v>
      </c>
      <c r="B8" s="1" t="s">
        <v>13</v>
      </c>
      <c r="C8" s="5">
        <v>23</v>
      </c>
      <c r="D8" s="5">
        <v>32</v>
      </c>
      <c r="E8" s="6">
        <v>28</v>
      </c>
      <c r="F8" s="5">
        <v>12</v>
      </c>
      <c r="G8" s="5">
        <v>1</v>
      </c>
      <c r="H8" s="5">
        <v>8</v>
      </c>
      <c r="I8" s="5">
        <v>0</v>
      </c>
      <c r="J8" s="5">
        <v>34</v>
      </c>
      <c r="K8" s="6">
        <v>10</v>
      </c>
    </row>
    <row r="9" spans="1:11" ht="45">
      <c r="A9" s="4">
        <v>6</v>
      </c>
      <c r="B9" s="1" t="s">
        <v>14</v>
      </c>
      <c r="C9" s="5">
        <v>26</v>
      </c>
      <c r="D9" s="5">
        <v>20</v>
      </c>
      <c r="E9" s="6">
        <v>40</v>
      </c>
      <c r="F9" s="5">
        <v>11</v>
      </c>
      <c r="G9" s="5">
        <v>4</v>
      </c>
      <c r="H9" s="5">
        <v>4</v>
      </c>
      <c r="I9" s="5">
        <v>0</v>
      </c>
      <c r="J9" s="5">
        <v>27</v>
      </c>
      <c r="K9" s="6">
        <v>9</v>
      </c>
    </row>
    <row r="10" spans="1:11" ht="60">
      <c r="A10" s="4">
        <v>7</v>
      </c>
      <c r="B10" s="1" t="s">
        <v>15</v>
      </c>
      <c r="C10" s="5">
        <v>115</v>
      </c>
      <c r="D10" s="5">
        <v>107</v>
      </c>
      <c r="E10" s="6">
        <v>56</v>
      </c>
      <c r="F10" s="5">
        <v>35</v>
      </c>
      <c r="G10" s="5">
        <v>19</v>
      </c>
      <c r="H10" s="5">
        <v>25</v>
      </c>
      <c r="I10" s="5">
        <v>0</v>
      </c>
      <c r="J10" s="5">
        <v>143</v>
      </c>
      <c r="K10" s="6"/>
    </row>
    <row r="11" spans="1:11" ht="45">
      <c r="A11" s="4">
        <v>8</v>
      </c>
      <c r="B11" s="1" t="s">
        <v>16</v>
      </c>
      <c r="C11" s="5">
        <v>26</v>
      </c>
      <c r="D11" s="5">
        <v>34</v>
      </c>
      <c r="E11" s="6">
        <v>26</v>
      </c>
      <c r="F11" s="5">
        <v>19</v>
      </c>
      <c r="G11" s="5">
        <v>0</v>
      </c>
      <c r="H11" s="5">
        <v>6</v>
      </c>
      <c r="I11" s="5">
        <v>0</v>
      </c>
      <c r="J11" s="5">
        <v>35</v>
      </c>
      <c r="K11" s="6">
        <v>22</v>
      </c>
    </row>
    <row r="12" spans="1:11" ht="24.95" customHeight="1">
      <c r="A12" s="40" t="s">
        <v>11</v>
      </c>
      <c r="B12" s="41"/>
      <c r="C12" s="3">
        <f>SUM(C4:C11)</f>
        <v>1805</v>
      </c>
      <c r="D12" s="3">
        <f t="shared" ref="D12:K12" si="0">SUM(D4:D11)</f>
        <v>346</v>
      </c>
      <c r="E12" s="12">
        <f t="shared" si="0"/>
        <v>404</v>
      </c>
      <c r="F12" s="3">
        <f t="shared" si="0"/>
        <v>139</v>
      </c>
      <c r="G12" s="3">
        <f t="shared" si="0"/>
        <v>73</v>
      </c>
      <c r="H12" s="3">
        <f t="shared" si="0"/>
        <v>143</v>
      </c>
      <c r="I12" s="3">
        <f t="shared" si="0"/>
        <v>201</v>
      </c>
      <c r="J12" s="3">
        <f t="shared" si="0"/>
        <v>1595</v>
      </c>
      <c r="K12" s="12">
        <f t="shared" si="0"/>
        <v>78</v>
      </c>
    </row>
  </sheetData>
  <mergeCells count="2">
    <mergeCell ref="A1:K1"/>
    <mergeCell ref="A12:B12"/>
  </mergeCells>
  <pageMargins left="0.7" right="0.7" top="0.75" bottom="0.75" header="0.3" footer="0.3"/>
  <pageSetup scale="90" orientation="landscape" horizontalDpi="300" verticalDpi="300" r:id="rId1"/>
  <ignoredErrors>
    <ignoredError sqref="C12 D12:K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L12"/>
  <sheetViews>
    <sheetView topLeftCell="A6" workbookViewId="0">
      <selection sqref="A1:K12"/>
    </sheetView>
  </sheetViews>
  <sheetFormatPr defaultRowHeight="15"/>
  <cols>
    <col min="1" max="1" width="6.85546875" customWidth="1"/>
    <col min="2" max="2" width="23" customWidth="1"/>
    <col min="3" max="3" width="13.85546875" customWidth="1"/>
    <col min="4" max="4" width="14.140625" customWidth="1"/>
    <col min="5" max="5" width="12.5703125" hidden="1" customWidth="1"/>
    <col min="6" max="6" width="13" customWidth="1"/>
    <col min="7" max="8" width="13.140625" customWidth="1"/>
    <col min="9" max="9" width="10" customWidth="1"/>
    <col min="10" max="10" width="13.7109375" customWidth="1"/>
    <col min="11" max="11" width="11.5703125" customWidth="1"/>
  </cols>
  <sheetData>
    <row r="1" spans="1:12" ht="24.95" customHeight="1">
      <c r="A1" s="39" t="s">
        <v>24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ht="60">
      <c r="A2" s="2" t="s">
        <v>0</v>
      </c>
      <c r="B2" s="2" t="s">
        <v>1</v>
      </c>
      <c r="C2" s="2" t="s">
        <v>2</v>
      </c>
      <c r="D2" s="2" t="s">
        <v>3</v>
      </c>
      <c r="E2" s="10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10" t="s">
        <v>10</v>
      </c>
    </row>
    <row r="3" spans="1:12" ht="19.5" customHeight="1">
      <c r="A3" s="8">
        <v>1</v>
      </c>
      <c r="B3" s="8">
        <v>2</v>
      </c>
      <c r="C3" s="8">
        <v>3</v>
      </c>
      <c r="D3" s="8">
        <v>4</v>
      </c>
      <c r="E3" s="11">
        <v>5</v>
      </c>
      <c r="F3" s="8" t="s">
        <v>37</v>
      </c>
      <c r="G3" s="8" t="s">
        <v>25</v>
      </c>
      <c r="H3" s="8" t="s">
        <v>26</v>
      </c>
      <c r="I3" s="8" t="s">
        <v>27</v>
      </c>
      <c r="J3" s="8" t="s">
        <v>28</v>
      </c>
      <c r="K3" s="11" t="s">
        <v>29</v>
      </c>
    </row>
    <row r="4" spans="1:12" ht="60">
      <c r="A4" s="4">
        <v>1</v>
      </c>
      <c r="B4" s="1" t="s">
        <v>19</v>
      </c>
      <c r="C4" s="7">
        <v>104</v>
      </c>
      <c r="D4" s="7">
        <v>18</v>
      </c>
      <c r="E4" s="6">
        <v>37</v>
      </c>
      <c r="F4" s="7">
        <v>7</v>
      </c>
      <c r="G4" s="7">
        <v>14</v>
      </c>
      <c r="H4" s="7">
        <v>16</v>
      </c>
      <c r="I4" s="7">
        <v>0</v>
      </c>
      <c r="J4" s="7">
        <v>85</v>
      </c>
      <c r="K4" s="6">
        <v>3</v>
      </c>
    </row>
    <row r="5" spans="1:12" ht="75">
      <c r="A5" s="4">
        <v>2</v>
      </c>
      <c r="B5" s="1" t="s">
        <v>17</v>
      </c>
      <c r="C5" s="7">
        <v>58</v>
      </c>
      <c r="D5" s="7">
        <v>53</v>
      </c>
      <c r="E5" s="6">
        <v>41</v>
      </c>
      <c r="F5" s="7">
        <v>20</v>
      </c>
      <c r="G5" s="7">
        <v>13</v>
      </c>
      <c r="H5" s="7">
        <v>14</v>
      </c>
      <c r="I5" s="7">
        <v>0</v>
      </c>
      <c r="J5" s="7">
        <v>64</v>
      </c>
      <c r="K5" s="6">
        <v>45</v>
      </c>
    </row>
    <row r="6" spans="1:12" ht="45">
      <c r="A6" s="4">
        <v>3</v>
      </c>
      <c r="B6" s="1" t="s">
        <v>12</v>
      </c>
      <c r="C6" s="7">
        <v>1017</v>
      </c>
      <c r="D6" s="7">
        <v>88</v>
      </c>
      <c r="E6" s="6">
        <v>139</v>
      </c>
      <c r="F6" s="7">
        <v>16</v>
      </c>
      <c r="G6" s="7">
        <v>13</v>
      </c>
      <c r="H6" s="7">
        <v>56</v>
      </c>
      <c r="I6" s="7">
        <v>282</v>
      </c>
      <c r="J6" s="7">
        <v>738</v>
      </c>
      <c r="K6" s="6">
        <v>0</v>
      </c>
    </row>
    <row r="7" spans="1:12" ht="60">
      <c r="A7" s="4">
        <v>4</v>
      </c>
      <c r="B7" s="2" t="s">
        <v>18</v>
      </c>
      <c r="C7" s="7">
        <v>177</v>
      </c>
      <c r="D7" s="7">
        <v>204</v>
      </c>
      <c r="E7" s="6">
        <v>188</v>
      </c>
      <c r="F7" s="7">
        <v>177</v>
      </c>
      <c r="G7" s="7">
        <v>19</v>
      </c>
      <c r="H7" s="7">
        <v>11</v>
      </c>
      <c r="I7" s="7">
        <v>0</v>
      </c>
      <c r="J7" s="7">
        <v>174</v>
      </c>
      <c r="K7" s="6">
        <v>10</v>
      </c>
      <c r="L7" s="9"/>
    </row>
    <row r="8" spans="1:12" ht="45">
      <c r="A8" s="4">
        <v>5</v>
      </c>
      <c r="B8" s="1" t="s">
        <v>13</v>
      </c>
      <c r="C8" s="7">
        <v>34</v>
      </c>
      <c r="D8" s="7">
        <v>30</v>
      </c>
      <c r="E8" s="6">
        <v>19</v>
      </c>
      <c r="F8" s="7">
        <v>9</v>
      </c>
      <c r="G8" s="7">
        <v>9</v>
      </c>
      <c r="H8" s="7">
        <v>8</v>
      </c>
      <c r="I8" s="7">
        <v>0</v>
      </c>
      <c r="J8" s="7">
        <v>38</v>
      </c>
      <c r="K8" s="6">
        <v>11</v>
      </c>
    </row>
    <row r="9" spans="1:12" ht="45">
      <c r="A9" s="4">
        <v>6</v>
      </c>
      <c r="B9" s="1" t="s">
        <v>14</v>
      </c>
      <c r="C9" s="7">
        <v>27</v>
      </c>
      <c r="D9" s="7">
        <v>27</v>
      </c>
      <c r="E9" s="6">
        <v>35</v>
      </c>
      <c r="F9" s="7">
        <v>8</v>
      </c>
      <c r="G9" s="7">
        <v>4</v>
      </c>
      <c r="H9" s="7">
        <v>8</v>
      </c>
      <c r="I9" s="7">
        <v>0</v>
      </c>
      <c r="J9" s="7">
        <v>34</v>
      </c>
      <c r="K9" s="6">
        <v>14</v>
      </c>
    </row>
    <row r="10" spans="1:12" ht="75">
      <c r="A10" s="4">
        <v>7</v>
      </c>
      <c r="B10" s="1" t="s">
        <v>15</v>
      </c>
      <c r="C10" s="7">
        <v>143</v>
      </c>
      <c r="D10" s="7">
        <v>137</v>
      </c>
      <c r="E10" s="6">
        <v>65</v>
      </c>
      <c r="F10" s="7">
        <v>45</v>
      </c>
      <c r="G10" s="7">
        <v>15</v>
      </c>
      <c r="H10" s="7">
        <v>67</v>
      </c>
      <c r="I10" s="7">
        <v>0</v>
      </c>
      <c r="J10" s="7">
        <v>153</v>
      </c>
      <c r="K10" s="6">
        <v>0</v>
      </c>
    </row>
    <row r="11" spans="1:12" ht="45">
      <c r="A11" s="4">
        <v>8</v>
      </c>
      <c r="B11" s="1" t="s">
        <v>16</v>
      </c>
      <c r="C11" s="7">
        <v>35</v>
      </c>
      <c r="D11" s="7">
        <v>46</v>
      </c>
      <c r="E11" s="6">
        <v>49</v>
      </c>
      <c r="F11" s="7">
        <v>30</v>
      </c>
      <c r="G11" s="7">
        <v>1</v>
      </c>
      <c r="H11" s="7">
        <v>13</v>
      </c>
      <c r="I11" s="7">
        <v>0</v>
      </c>
      <c r="J11" s="7">
        <v>37</v>
      </c>
      <c r="K11" s="6">
        <v>0</v>
      </c>
    </row>
    <row r="12" spans="1:12" ht="24.95" customHeight="1">
      <c r="A12" s="40" t="s">
        <v>11</v>
      </c>
      <c r="B12" s="41"/>
      <c r="C12" s="3">
        <f>SUM(C4:C11)</f>
        <v>1595</v>
      </c>
      <c r="D12" s="3">
        <f t="shared" ref="D12:K12" si="0">SUM(D4:D11)</f>
        <v>603</v>
      </c>
      <c r="E12" s="12">
        <f t="shared" si="0"/>
        <v>573</v>
      </c>
      <c r="F12" s="3">
        <f t="shared" si="0"/>
        <v>312</v>
      </c>
      <c r="G12" s="3">
        <f t="shared" si="0"/>
        <v>88</v>
      </c>
      <c r="H12" s="3">
        <f t="shared" si="0"/>
        <v>193</v>
      </c>
      <c r="I12" s="3">
        <f t="shared" si="0"/>
        <v>282</v>
      </c>
      <c r="J12" s="3">
        <f t="shared" si="0"/>
        <v>1323</v>
      </c>
      <c r="K12" s="12">
        <f t="shared" si="0"/>
        <v>83</v>
      </c>
    </row>
  </sheetData>
  <mergeCells count="2">
    <mergeCell ref="A1:K1"/>
    <mergeCell ref="A12:B12"/>
  </mergeCells>
  <pageMargins left="0.17" right="0.17" top="0.44" bottom="0.74803149606299213" header="0.22" footer="0.31496062992125984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2"/>
  <sheetViews>
    <sheetView topLeftCell="A6" workbookViewId="0">
      <selection sqref="A1:K12"/>
    </sheetView>
  </sheetViews>
  <sheetFormatPr defaultRowHeight="15"/>
  <cols>
    <col min="1" max="1" width="6.85546875" customWidth="1"/>
    <col min="2" max="2" width="24.7109375" customWidth="1"/>
    <col min="3" max="3" width="12.7109375" customWidth="1"/>
    <col min="4" max="4" width="14.140625" customWidth="1"/>
    <col min="5" max="5" width="12.5703125" hidden="1" customWidth="1"/>
    <col min="6" max="6" width="13" customWidth="1"/>
    <col min="7" max="8" width="13.140625" customWidth="1"/>
    <col min="9" max="9" width="10" customWidth="1"/>
    <col min="10" max="10" width="13.7109375" customWidth="1"/>
    <col min="11" max="11" width="11.5703125" customWidth="1"/>
  </cols>
  <sheetData>
    <row r="1" spans="1:12" ht="24.95" customHeight="1">
      <c r="A1" s="39" t="s">
        <v>30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ht="60">
      <c r="A2" s="2" t="s">
        <v>0</v>
      </c>
      <c r="B2" s="2" t="s">
        <v>1</v>
      </c>
      <c r="C2" s="2" t="s">
        <v>2</v>
      </c>
      <c r="D2" s="2" t="s">
        <v>3</v>
      </c>
      <c r="E2" s="10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10" t="s">
        <v>10</v>
      </c>
    </row>
    <row r="3" spans="1:12" ht="19.5" customHeight="1">
      <c r="A3" s="8">
        <v>1</v>
      </c>
      <c r="B3" s="8">
        <v>2</v>
      </c>
      <c r="C3" s="8">
        <v>3</v>
      </c>
      <c r="D3" s="8">
        <v>4</v>
      </c>
      <c r="E3" s="11">
        <v>5</v>
      </c>
      <c r="F3" s="8" t="s">
        <v>37</v>
      </c>
      <c r="G3" s="8" t="s">
        <v>25</v>
      </c>
      <c r="H3" s="8" t="s">
        <v>26</v>
      </c>
      <c r="I3" s="8" t="s">
        <v>27</v>
      </c>
      <c r="J3" s="8" t="s">
        <v>28</v>
      </c>
      <c r="K3" s="11" t="s">
        <v>29</v>
      </c>
    </row>
    <row r="4" spans="1:12" ht="60">
      <c r="A4" s="4">
        <v>1</v>
      </c>
      <c r="B4" s="1" t="s">
        <v>19</v>
      </c>
      <c r="C4" s="7">
        <v>85</v>
      </c>
      <c r="D4" s="7">
        <v>45</v>
      </c>
      <c r="E4" s="6">
        <v>39</v>
      </c>
      <c r="F4" s="7">
        <v>23</v>
      </c>
      <c r="G4" s="7">
        <v>6</v>
      </c>
      <c r="H4" s="7">
        <v>0</v>
      </c>
      <c r="I4" s="7">
        <v>0</v>
      </c>
      <c r="J4" s="7">
        <v>101</v>
      </c>
      <c r="K4" s="6">
        <v>3</v>
      </c>
    </row>
    <row r="5" spans="1:12" ht="60">
      <c r="A5" s="4">
        <v>2</v>
      </c>
      <c r="B5" s="1" t="s">
        <v>17</v>
      </c>
      <c r="C5" s="7">
        <v>64</v>
      </c>
      <c r="D5" s="7">
        <v>15</v>
      </c>
      <c r="E5" s="6">
        <v>17</v>
      </c>
      <c r="F5" s="7">
        <v>6</v>
      </c>
      <c r="G5" s="7">
        <v>4</v>
      </c>
      <c r="H5" s="7">
        <v>8</v>
      </c>
      <c r="I5" s="7">
        <v>0</v>
      </c>
      <c r="J5" s="7">
        <v>61</v>
      </c>
      <c r="K5" s="6">
        <v>45</v>
      </c>
    </row>
    <row r="6" spans="1:12" ht="45">
      <c r="A6" s="4">
        <v>3</v>
      </c>
      <c r="B6" s="1" t="s">
        <v>12</v>
      </c>
      <c r="C6" s="7">
        <v>738</v>
      </c>
      <c r="D6" s="7">
        <v>20</v>
      </c>
      <c r="E6" s="6">
        <v>109</v>
      </c>
      <c r="F6" s="7">
        <v>12</v>
      </c>
      <c r="G6" s="7">
        <v>6</v>
      </c>
      <c r="H6" s="7">
        <v>42</v>
      </c>
      <c r="I6" s="7">
        <v>195</v>
      </c>
      <c r="J6" s="7">
        <v>503</v>
      </c>
      <c r="K6" s="6">
        <v>0</v>
      </c>
    </row>
    <row r="7" spans="1:12" ht="60">
      <c r="A7" s="4">
        <v>4</v>
      </c>
      <c r="B7" s="2" t="s">
        <v>18</v>
      </c>
      <c r="C7" s="7">
        <v>174</v>
      </c>
      <c r="D7" s="7">
        <v>186</v>
      </c>
      <c r="E7" s="6">
        <v>150</v>
      </c>
      <c r="F7" s="7">
        <v>147</v>
      </c>
      <c r="G7" s="7">
        <v>6</v>
      </c>
      <c r="H7" s="7">
        <v>11</v>
      </c>
      <c r="I7" s="7">
        <v>1</v>
      </c>
      <c r="J7" s="7">
        <v>195</v>
      </c>
      <c r="K7" s="6">
        <v>12</v>
      </c>
      <c r="L7" s="9"/>
    </row>
    <row r="8" spans="1:12" ht="45">
      <c r="A8" s="4">
        <v>5</v>
      </c>
      <c r="B8" s="1" t="s">
        <v>13</v>
      </c>
      <c r="C8" s="7">
        <v>38</v>
      </c>
      <c r="D8" s="7">
        <v>8</v>
      </c>
      <c r="E8" s="6">
        <v>10</v>
      </c>
      <c r="F8" s="7">
        <v>10</v>
      </c>
      <c r="G8" s="7">
        <v>1</v>
      </c>
      <c r="H8" s="7">
        <v>9</v>
      </c>
      <c r="I8" s="7">
        <v>0</v>
      </c>
      <c r="J8" s="7">
        <v>26</v>
      </c>
      <c r="K8" s="6">
        <v>16</v>
      </c>
    </row>
    <row r="9" spans="1:12" ht="45">
      <c r="A9" s="4">
        <v>6</v>
      </c>
      <c r="B9" s="1" t="s">
        <v>14</v>
      </c>
      <c r="C9" s="7">
        <v>34</v>
      </c>
      <c r="D9" s="7">
        <v>11</v>
      </c>
      <c r="E9" s="6">
        <v>38</v>
      </c>
      <c r="F9" s="7">
        <v>14</v>
      </c>
      <c r="G9" s="7">
        <v>4</v>
      </c>
      <c r="H9" s="7">
        <v>4</v>
      </c>
      <c r="I9" s="7">
        <v>0</v>
      </c>
      <c r="J9" s="7">
        <v>23</v>
      </c>
      <c r="K9" s="6">
        <v>5</v>
      </c>
    </row>
    <row r="10" spans="1:12" ht="60">
      <c r="A10" s="4">
        <v>7</v>
      </c>
      <c r="B10" s="1" t="s">
        <v>15</v>
      </c>
      <c r="C10" s="7">
        <v>153</v>
      </c>
      <c r="D10" s="7">
        <v>158</v>
      </c>
      <c r="E10" s="6">
        <v>60</v>
      </c>
      <c r="F10" s="7">
        <v>40</v>
      </c>
      <c r="G10" s="7">
        <v>15</v>
      </c>
      <c r="H10" s="7">
        <v>78</v>
      </c>
      <c r="I10" s="7">
        <v>0</v>
      </c>
      <c r="J10" s="7">
        <v>178</v>
      </c>
      <c r="K10" s="6">
        <v>0</v>
      </c>
    </row>
    <row r="11" spans="1:12" ht="45">
      <c r="A11" s="4">
        <v>8</v>
      </c>
      <c r="B11" s="1" t="s">
        <v>16</v>
      </c>
      <c r="C11" s="7">
        <v>37</v>
      </c>
      <c r="D11" s="7">
        <v>22</v>
      </c>
      <c r="E11" s="6">
        <v>16</v>
      </c>
      <c r="F11" s="7">
        <v>8</v>
      </c>
      <c r="G11" s="7">
        <v>1</v>
      </c>
      <c r="H11" s="7">
        <v>10</v>
      </c>
      <c r="I11" s="7">
        <v>0</v>
      </c>
      <c r="J11" s="7">
        <v>40</v>
      </c>
      <c r="K11" s="6">
        <v>16</v>
      </c>
    </row>
    <row r="12" spans="1:12" ht="24.95" customHeight="1">
      <c r="A12" s="40" t="s">
        <v>11</v>
      </c>
      <c r="B12" s="41"/>
      <c r="C12" s="3">
        <f>SUM(C4:C11)</f>
        <v>1323</v>
      </c>
      <c r="D12" s="3">
        <f t="shared" ref="D12:K12" si="0">SUM(D4:D11)</f>
        <v>465</v>
      </c>
      <c r="E12" s="12">
        <f t="shared" si="0"/>
        <v>439</v>
      </c>
      <c r="F12" s="3">
        <f t="shared" si="0"/>
        <v>260</v>
      </c>
      <c r="G12" s="3">
        <f t="shared" si="0"/>
        <v>43</v>
      </c>
      <c r="H12" s="3">
        <f t="shared" si="0"/>
        <v>162</v>
      </c>
      <c r="I12" s="3">
        <f t="shared" si="0"/>
        <v>196</v>
      </c>
      <c r="J12" s="3">
        <f t="shared" si="0"/>
        <v>1127</v>
      </c>
      <c r="K12" s="12">
        <f t="shared" si="0"/>
        <v>97</v>
      </c>
    </row>
  </sheetData>
  <mergeCells count="2">
    <mergeCell ref="A1:K1"/>
    <mergeCell ref="A12:B12"/>
  </mergeCells>
  <pageMargins left="0.23622047244094491" right="0.23622047244094491" top="0.5" bottom="0.35" header="0.18" footer="0.24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2"/>
  <sheetViews>
    <sheetView topLeftCell="A6" workbookViewId="0">
      <selection sqref="A1:K12"/>
    </sheetView>
  </sheetViews>
  <sheetFormatPr defaultRowHeight="15"/>
  <cols>
    <col min="1" max="1" width="6" customWidth="1"/>
    <col min="2" max="2" width="28" customWidth="1"/>
    <col min="3" max="3" width="12.7109375" customWidth="1"/>
    <col min="4" max="4" width="14.140625" customWidth="1"/>
    <col min="5" max="5" width="12.5703125" hidden="1" customWidth="1"/>
    <col min="6" max="6" width="13" customWidth="1"/>
    <col min="7" max="8" width="13.140625" customWidth="1"/>
    <col min="9" max="9" width="10" customWidth="1"/>
    <col min="10" max="10" width="13.7109375" customWidth="1"/>
    <col min="11" max="11" width="11.5703125" customWidth="1"/>
  </cols>
  <sheetData>
    <row r="1" spans="1:12" ht="24.95" customHeight="1" thickBot="1">
      <c r="A1" s="42" t="s">
        <v>31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ht="60">
      <c r="A2" s="20" t="s">
        <v>0</v>
      </c>
      <c r="B2" s="21" t="s">
        <v>1</v>
      </c>
      <c r="C2" s="21" t="s">
        <v>2</v>
      </c>
      <c r="D2" s="21" t="s">
        <v>3</v>
      </c>
      <c r="E2" s="22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23" t="s">
        <v>10</v>
      </c>
    </row>
    <row r="3" spans="1:12" ht="19.5" customHeight="1" thickBot="1">
      <c r="A3" s="24">
        <v>1</v>
      </c>
      <c r="B3" s="25">
        <v>2</v>
      </c>
      <c r="C3" s="25">
        <v>3</v>
      </c>
      <c r="D3" s="25">
        <v>4</v>
      </c>
      <c r="E3" s="26">
        <v>5</v>
      </c>
      <c r="F3" s="25" t="s">
        <v>37</v>
      </c>
      <c r="G3" s="25" t="s">
        <v>25</v>
      </c>
      <c r="H3" s="25" t="s">
        <v>26</v>
      </c>
      <c r="I3" s="25" t="s">
        <v>27</v>
      </c>
      <c r="J3" s="25" t="s">
        <v>28</v>
      </c>
      <c r="K3" s="27" t="s">
        <v>29</v>
      </c>
    </row>
    <row r="4" spans="1:12" ht="45">
      <c r="A4" s="18">
        <v>1</v>
      </c>
      <c r="B4" s="19" t="s">
        <v>19</v>
      </c>
      <c r="C4" s="13">
        <v>101</v>
      </c>
      <c r="D4" s="13">
        <v>18</v>
      </c>
      <c r="E4" s="14">
        <v>55</v>
      </c>
      <c r="F4" s="13">
        <v>5</v>
      </c>
      <c r="G4" s="13">
        <v>36</v>
      </c>
      <c r="H4" s="13">
        <v>10</v>
      </c>
      <c r="I4" s="13">
        <v>0</v>
      </c>
      <c r="J4" s="13">
        <v>68</v>
      </c>
      <c r="K4" s="14">
        <v>3</v>
      </c>
    </row>
    <row r="5" spans="1:12" ht="60">
      <c r="A5" s="4">
        <v>2</v>
      </c>
      <c r="B5" s="1" t="s">
        <v>17</v>
      </c>
      <c r="C5" s="7">
        <v>61</v>
      </c>
      <c r="D5" s="7">
        <v>62</v>
      </c>
      <c r="E5" s="6">
        <v>51</v>
      </c>
      <c r="F5" s="7">
        <v>20</v>
      </c>
      <c r="G5" s="7">
        <v>5</v>
      </c>
      <c r="H5" s="7">
        <v>17</v>
      </c>
      <c r="I5" s="7">
        <v>0</v>
      </c>
      <c r="J5" s="7">
        <v>81</v>
      </c>
      <c r="K5" s="6">
        <v>37</v>
      </c>
    </row>
    <row r="6" spans="1:12" ht="45">
      <c r="A6" s="4">
        <v>3</v>
      </c>
      <c r="B6" s="1" t="s">
        <v>12</v>
      </c>
      <c r="C6" s="7">
        <v>503</v>
      </c>
      <c r="D6" s="7">
        <v>60</v>
      </c>
      <c r="E6" s="6">
        <v>217</v>
      </c>
      <c r="F6" s="7">
        <v>19</v>
      </c>
      <c r="G6" s="7">
        <v>11</v>
      </c>
      <c r="H6" s="7">
        <v>107</v>
      </c>
      <c r="I6" s="7">
        <v>43</v>
      </c>
      <c r="J6" s="7">
        <v>383</v>
      </c>
      <c r="K6" s="6">
        <v>0</v>
      </c>
    </row>
    <row r="7" spans="1:12" ht="60">
      <c r="A7" s="4">
        <v>4</v>
      </c>
      <c r="B7" s="2" t="s">
        <v>18</v>
      </c>
      <c r="C7" s="7">
        <v>195</v>
      </c>
      <c r="D7" s="7">
        <v>75</v>
      </c>
      <c r="E7" s="6">
        <v>59</v>
      </c>
      <c r="F7" s="7">
        <v>50</v>
      </c>
      <c r="G7" s="7">
        <v>20</v>
      </c>
      <c r="H7" s="7">
        <v>19</v>
      </c>
      <c r="I7" s="7">
        <v>0</v>
      </c>
      <c r="J7" s="7">
        <v>181</v>
      </c>
      <c r="K7" s="6">
        <v>15</v>
      </c>
      <c r="L7" s="9"/>
    </row>
    <row r="8" spans="1:12" ht="45">
      <c r="A8" s="4">
        <v>5</v>
      </c>
      <c r="B8" s="1" t="s">
        <v>13</v>
      </c>
      <c r="C8" s="7">
        <v>26</v>
      </c>
      <c r="D8" s="7">
        <v>22</v>
      </c>
      <c r="E8" s="6">
        <v>16</v>
      </c>
      <c r="F8" s="7">
        <v>9</v>
      </c>
      <c r="G8" s="7">
        <v>5</v>
      </c>
      <c r="H8" s="7">
        <v>8</v>
      </c>
      <c r="I8" s="7">
        <v>0</v>
      </c>
      <c r="J8" s="7">
        <v>26</v>
      </c>
      <c r="K8" s="6">
        <v>10</v>
      </c>
    </row>
    <row r="9" spans="1:12" ht="45">
      <c r="A9" s="4">
        <v>6</v>
      </c>
      <c r="B9" s="1" t="s">
        <v>14</v>
      </c>
      <c r="C9" s="7">
        <v>23</v>
      </c>
      <c r="D9" s="7">
        <v>24</v>
      </c>
      <c r="E9" s="6">
        <v>29</v>
      </c>
      <c r="F9" s="7">
        <v>7</v>
      </c>
      <c r="G9" s="7">
        <v>2</v>
      </c>
      <c r="H9" s="7">
        <v>4</v>
      </c>
      <c r="I9" s="7">
        <v>0</v>
      </c>
      <c r="J9" s="7">
        <v>34</v>
      </c>
      <c r="K9" s="6">
        <v>0</v>
      </c>
    </row>
    <row r="10" spans="1:12" ht="60">
      <c r="A10" s="4">
        <v>7</v>
      </c>
      <c r="B10" s="1" t="s">
        <v>15</v>
      </c>
      <c r="C10" s="7">
        <v>178</v>
      </c>
      <c r="D10" s="7">
        <v>138</v>
      </c>
      <c r="E10" s="6">
        <v>76</v>
      </c>
      <c r="F10" s="7">
        <v>61</v>
      </c>
      <c r="G10" s="7">
        <v>14</v>
      </c>
      <c r="H10" s="7">
        <v>66</v>
      </c>
      <c r="I10" s="7">
        <v>0</v>
      </c>
      <c r="J10" s="7">
        <v>175</v>
      </c>
      <c r="K10" s="6">
        <v>0</v>
      </c>
    </row>
    <row r="11" spans="1:12" ht="45.75" thickBot="1">
      <c r="A11" s="28">
        <v>8</v>
      </c>
      <c r="B11" s="29" t="s">
        <v>16</v>
      </c>
      <c r="C11" s="15">
        <v>40</v>
      </c>
      <c r="D11" s="15">
        <v>30</v>
      </c>
      <c r="E11" s="16">
        <v>26</v>
      </c>
      <c r="F11" s="15">
        <v>24</v>
      </c>
      <c r="G11" s="15">
        <v>4</v>
      </c>
      <c r="H11" s="15">
        <v>1</v>
      </c>
      <c r="I11" s="15">
        <v>0</v>
      </c>
      <c r="J11" s="15">
        <v>41</v>
      </c>
      <c r="K11" s="16">
        <v>21</v>
      </c>
    </row>
    <row r="12" spans="1:12" ht="24.95" customHeight="1" thickBot="1">
      <c r="A12" s="43" t="s">
        <v>11</v>
      </c>
      <c r="B12" s="44"/>
      <c r="C12" s="38">
        <f>SUM(C4:C11)</f>
        <v>1127</v>
      </c>
      <c r="D12" s="38">
        <f t="shared" ref="D12:K12" si="0">SUM(D4:D11)</f>
        <v>429</v>
      </c>
      <c r="E12" s="31">
        <f t="shared" si="0"/>
        <v>529</v>
      </c>
      <c r="F12" s="38">
        <f t="shared" si="0"/>
        <v>195</v>
      </c>
      <c r="G12" s="38">
        <f t="shared" si="0"/>
        <v>97</v>
      </c>
      <c r="H12" s="38">
        <f t="shared" si="0"/>
        <v>232</v>
      </c>
      <c r="I12" s="38">
        <f t="shared" si="0"/>
        <v>43</v>
      </c>
      <c r="J12" s="38">
        <f t="shared" si="0"/>
        <v>989</v>
      </c>
      <c r="K12" s="32">
        <f t="shared" si="0"/>
        <v>86</v>
      </c>
    </row>
  </sheetData>
  <mergeCells count="2">
    <mergeCell ref="A1:K1"/>
    <mergeCell ref="A12:B12"/>
  </mergeCells>
  <pageMargins left="0.17" right="0.15748031496062992" top="0.5" bottom="0.44" header="0.31496062992125984" footer="0.31496062992125984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2"/>
  <sheetViews>
    <sheetView topLeftCell="A6" workbookViewId="0">
      <selection sqref="A1:K12"/>
    </sheetView>
  </sheetViews>
  <sheetFormatPr defaultRowHeight="15"/>
  <cols>
    <col min="1" max="1" width="6" customWidth="1"/>
    <col min="2" max="2" width="26" customWidth="1"/>
    <col min="3" max="3" width="12.7109375" customWidth="1"/>
    <col min="4" max="4" width="14.140625" customWidth="1"/>
    <col min="5" max="5" width="12.5703125" hidden="1" customWidth="1"/>
    <col min="6" max="6" width="13" customWidth="1"/>
    <col min="7" max="8" width="13.140625" customWidth="1"/>
    <col min="9" max="9" width="10" customWidth="1"/>
    <col min="10" max="10" width="13.7109375" customWidth="1"/>
    <col min="11" max="11" width="11.5703125" customWidth="1"/>
  </cols>
  <sheetData>
    <row r="1" spans="1:12" ht="24.95" customHeight="1" thickBot="1">
      <c r="A1" s="42" t="s">
        <v>32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ht="60">
      <c r="A2" s="20" t="s">
        <v>0</v>
      </c>
      <c r="B2" s="21" t="s">
        <v>1</v>
      </c>
      <c r="C2" s="21" t="s">
        <v>2</v>
      </c>
      <c r="D2" s="21" t="s">
        <v>3</v>
      </c>
      <c r="E2" s="22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23" t="s">
        <v>10</v>
      </c>
    </row>
    <row r="3" spans="1:12" ht="19.5" customHeight="1" thickBot="1">
      <c r="A3" s="24">
        <v>1</v>
      </c>
      <c r="B3" s="25">
        <v>2</v>
      </c>
      <c r="C3" s="25">
        <v>3</v>
      </c>
      <c r="D3" s="25">
        <v>4</v>
      </c>
      <c r="E3" s="26">
        <v>5</v>
      </c>
      <c r="F3" s="25" t="s">
        <v>37</v>
      </c>
      <c r="G3" s="25" t="s">
        <v>25</v>
      </c>
      <c r="H3" s="25" t="s">
        <v>26</v>
      </c>
      <c r="I3" s="25" t="s">
        <v>27</v>
      </c>
      <c r="J3" s="25" t="s">
        <v>28</v>
      </c>
      <c r="K3" s="27" t="s">
        <v>29</v>
      </c>
    </row>
    <row r="4" spans="1:12" ht="60">
      <c r="A4" s="18">
        <v>1</v>
      </c>
      <c r="B4" s="19" t="s">
        <v>19</v>
      </c>
      <c r="C4" s="13">
        <v>68</v>
      </c>
      <c r="D4" s="13">
        <v>17</v>
      </c>
      <c r="E4" s="14">
        <v>75</v>
      </c>
      <c r="F4" s="13">
        <v>9</v>
      </c>
      <c r="G4" s="13">
        <v>1</v>
      </c>
      <c r="H4" s="13">
        <v>0</v>
      </c>
      <c r="I4" s="13">
        <v>0</v>
      </c>
      <c r="J4" s="13">
        <v>75</v>
      </c>
      <c r="K4" s="14">
        <v>5</v>
      </c>
    </row>
    <row r="5" spans="1:12" ht="60">
      <c r="A5" s="4">
        <v>2</v>
      </c>
      <c r="B5" s="1" t="s">
        <v>17</v>
      </c>
      <c r="C5" s="7">
        <v>81</v>
      </c>
      <c r="D5" s="7">
        <v>32</v>
      </c>
      <c r="E5" s="6">
        <v>36</v>
      </c>
      <c r="F5" s="7">
        <v>19</v>
      </c>
      <c r="G5" s="7">
        <v>10</v>
      </c>
      <c r="H5" s="7">
        <v>8</v>
      </c>
      <c r="I5" s="7">
        <v>0</v>
      </c>
      <c r="J5" s="7">
        <v>76</v>
      </c>
      <c r="K5" s="6">
        <v>37</v>
      </c>
    </row>
    <row r="6" spans="1:12" ht="45">
      <c r="A6" s="4">
        <v>3</v>
      </c>
      <c r="B6" s="1" t="s">
        <v>12</v>
      </c>
      <c r="C6" s="7">
        <v>383</v>
      </c>
      <c r="D6" s="7">
        <v>41</v>
      </c>
      <c r="E6" s="6">
        <v>181</v>
      </c>
      <c r="F6" s="7">
        <v>23</v>
      </c>
      <c r="G6" s="7">
        <v>8</v>
      </c>
      <c r="H6" s="7">
        <v>102</v>
      </c>
      <c r="I6" s="7">
        <v>0</v>
      </c>
      <c r="J6" s="7">
        <v>291</v>
      </c>
      <c r="K6" s="6">
        <v>0</v>
      </c>
    </row>
    <row r="7" spans="1:12" ht="60">
      <c r="A7" s="4">
        <v>4</v>
      </c>
      <c r="B7" s="2" t="s">
        <v>18</v>
      </c>
      <c r="C7" s="7">
        <v>181</v>
      </c>
      <c r="D7" s="7">
        <v>52</v>
      </c>
      <c r="E7" s="6">
        <v>28</v>
      </c>
      <c r="F7" s="7">
        <v>33</v>
      </c>
      <c r="G7" s="7">
        <v>8</v>
      </c>
      <c r="H7" s="7">
        <v>8</v>
      </c>
      <c r="I7" s="7">
        <v>0</v>
      </c>
      <c r="J7" s="7">
        <v>184</v>
      </c>
      <c r="K7" s="6">
        <v>20</v>
      </c>
      <c r="L7" s="9"/>
    </row>
    <row r="8" spans="1:12" ht="45">
      <c r="A8" s="4">
        <v>5</v>
      </c>
      <c r="B8" s="1" t="s">
        <v>13</v>
      </c>
      <c r="C8" s="7">
        <v>26</v>
      </c>
      <c r="D8" s="7">
        <v>18</v>
      </c>
      <c r="E8" s="6">
        <v>10</v>
      </c>
      <c r="F8" s="7">
        <v>7</v>
      </c>
      <c r="G8" s="7">
        <v>4</v>
      </c>
      <c r="H8" s="7">
        <v>1</v>
      </c>
      <c r="I8" s="7">
        <v>0</v>
      </c>
      <c r="J8" s="7">
        <v>32</v>
      </c>
      <c r="K8" s="6">
        <v>0</v>
      </c>
    </row>
    <row r="9" spans="1:12" ht="45">
      <c r="A9" s="4">
        <v>6</v>
      </c>
      <c r="B9" s="1" t="s">
        <v>14</v>
      </c>
      <c r="C9" s="7">
        <v>34</v>
      </c>
      <c r="D9" s="7">
        <v>17</v>
      </c>
      <c r="E9" s="6">
        <v>38</v>
      </c>
      <c r="F9" s="7">
        <v>9</v>
      </c>
      <c r="G9" s="7">
        <v>5</v>
      </c>
      <c r="H9" s="7">
        <v>6</v>
      </c>
      <c r="I9" s="7">
        <v>0</v>
      </c>
      <c r="J9" s="7">
        <v>31</v>
      </c>
      <c r="K9" s="6">
        <v>6</v>
      </c>
    </row>
    <row r="10" spans="1:12" ht="60">
      <c r="A10" s="4">
        <v>7</v>
      </c>
      <c r="B10" s="1" t="s">
        <v>15</v>
      </c>
      <c r="C10" s="7">
        <v>175</v>
      </c>
      <c r="D10" s="7">
        <v>82</v>
      </c>
      <c r="E10" s="6">
        <v>67</v>
      </c>
      <c r="F10" s="7">
        <v>50</v>
      </c>
      <c r="G10" s="7">
        <v>12</v>
      </c>
      <c r="H10" s="7">
        <v>61</v>
      </c>
      <c r="I10" s="7">
        <v>0</v>
      </c>
      <c r="J10" s="7">
        <v>134</v>
      </c>
      <c r="K10" s="6">
        <v>0</v>
      </c>
    </row>
    <row r="11" spans="1:12" ht="45.75" thickBot="1">
      <c r="A11" s="28">
        <v>8</v>
      </c>
      <c r="B11" s="29" t="s">
        <v>16</v>
      </c>
      <c r="C11" s="15">
        <v>41</v>
      </c>
      <c r="D11" s="15">
        <v>6</v>
      </c>
      <c r="E11" s="16">
        <v>5</v>
      </c>
      <c r="F11" s="15">
        <v>6</v>
      </c>
      <c r="G11" s="15">
        <v>3</v>
      </c>
      <c r="H11" s="15">
        <v>14</v>
      </c>
      <c r="I11" s="15">
        <v>0</v>
      </c>
      <c r="J11" s="15">
        <v>24</v>
      </c>
      <c r="K11" s="16">
        <v>7</v>
      </c>
    </row>
    <row r="12" spans="1:12" ht="24.95" customHeight="1" thickBot="1">
      <c r="A12" s="43" t="s">
        <v>11</v>
      </c>
      <c r="B12" s="44"/>
      <c r="C12" s="38">
        <f>SUM(C4:C11)</f>
        <v>989</v>
      </c>
      <c r="D12" s="38">
        <f t="shared" ref="D12:K12" si="0">SUM(D4:D11)</f>
        <v>265</v>
      </c>
      <c r="E12" s="31">
        <f t="shared" si="0"/>
        <v>440</v>
      </c>
      <c r="F12" s="38">
        <f t="shared" si="0"/>
        <v>156</v>
      </c>
      <c r="G12" s="38">
        <f t="shared" si="0"/>
        <v>51</v>
      </c>
      <c r="H12" s="38">
        <f t="shared" si="0"/>
        <v>200</v>
      </c>
      <c r="I12" s="38">
        <f t="shared" si="0"/>
        <v>0</v>
      </c>
      <c r="J12" s="38">
        <f t="shared" si="0"/>
        <v>847</v>
      </c>
      <c r="K12" s="31">
        <f t="shared" si="0"/>
        <v>75</v>
      </c>
    </row>
  </sheetData>
  <mergeCells count="2">
    <mergeCell ref="A1:K1"/>
    <mergeCell ref="A12:B12"/>
  </mergeCells>
  <pageMargins left="0.23622047244094491" right="0.15748031496062992" top="0.43307086614173229" bottom="0.55118110236220474" header="0.31496062992125984" footer="0.31496062992125984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2"/>
  <sheetViews>
    <sheetView topLeftCell="A6" workbookViewId="0">
      <selection sqref="A1:K12"/>
    </sheetView>
  </sheetViews>
  <sheetFormatPr defaultRowHeight="15"/>
  <cols>
    <col min="1" max="1" width="6" customWidth="1"/>
    <col min="2" max="2" width="25.140625" customWidth="1"/>
    <col min="3" max="3" width="12.7109375" customWidth="1"/>
    <col min="4" max="4" width="14.140625" customWidth="1"/>
    <col min="5" max="5" width="12.5703125" hidden="1" customWidth="1"/>
    <col min="6" max="6" width="13" customWidth="1"/>
    <col min="7" max="8" width="13.140625" customWidth="1"/>
    <col min="9" max="9" width="10" customWidth="1"/>
    <col min="10" max="10" width="13.7109375" customWidth="1"/>
    <col min="11" max="11" width="11.5703125" customWidth="1"/>
  </cols>
  <sheetData>
    <row r="1" spans="1:12" ht="24.95" customHeight="1" thickBot="1">
      <c r="A1" s="42" t="s">
        <v>33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ht="60">
      <c r="A2" s="20" t="s">
        <v>0</v>
      </c>
      <c r="B2" s="21" t="s">
        <v>1</v>
      </c>
      <c r="C2" s="21" t="s">
        <v>2</v>
      </c>
      <c r="D2" s="21" t="s">
        <v>3</v>
      </c>
      <c r="E2" s="22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23" t="s">
        <v>10</v>
      </c>
    </row>
    <row r="3" spans="1:12" ht="19.5" customHeight="1" thickBot="1">
      <c r="A3" s="24">
        <v>1</v>
      </c>
      <c r="B3" s="25">
        <v>2</v>
      </c>
      <c r="C3" s="25">
        <v>3</v>
      </c>
      <c r="D3" s="25">
        <v>4</v>
      </c>
      <c r="E3" s="26">
        <v>5</v>
      </c>
      <c r="F3" s="25" t="s">
        <v>37</v>
      </c>
      <c r="G3" s="25" t="s">
        <v>25</v>
      </c>
      <c r="H3" s="25" t="s">
        <v>26</v>
      </c>
      <c r="I3" s="25" t="s">
        <v>27</v>
      </c>
      <c r="J3" s="25" t="s">
        <v>28</v>
      </c>
      <c r="K3" s="27" t="s">
        <v>29</v>
      </c>
    </row>
    <row r="4" spans="1:12" ht="60">
      <c r="A4" s="18">
        <v>1</v>
      </c>
      <c r="B4" s="19" t="s">
        <v>19</v>
      </c>
      <c r="C4" s="13">
        <v>75</v>
      </c>
      <c r="D4" s="13">
        <v>17</v>
      </c>
      <c r="E4" s="14">
        <v>85</v>
      </c>
      <c r="F4" s="13">
        <v>4</v>
      </c>
      <c r="G4" s="13">
        <v>1</v>
      </c>
      <c r="H4" s="13">
        <v>0</v>
      </c>
      <c r="I4" s="13">
        <v>0</v>
      </c>
      <c r="J4" s="13">
        <v>87</v>
      </c>
      <c r="K4" s="14">
        <v>2</v>
      </c>
    </row>
    <row r="5" spans="1:12" ht="60">
      <c r="A5" s="4">
        <v>2</v>
      </c>
      <c r="B5" s="1" t="s">
        <v>17</v>
      </c>
      <c r="C5" s="7">
        <v>76</v>
      </c>
      <c r="D5" s="7">
        <v>32</v>
      </c>
      <c r="E5" s="6">
        <v>28</v>
      </c>
      <c r="F5" s="7">
        <v>15</v>
      </c>
      <c r="G5" s="7">
        <v>14</v>
      </c>
      <c r="H5" s="7">
        <v>14</v>
      </c>
      <c r="I5" s="7">
        <v>0</v>
      </c>
      <c r="J5" s="7">
        <v>65</v>
      </c>
      <c r="K5" s="6">
        <v>33</v>
      </c>
    </row>
    <row r="6" spans="1:12" ht="45">
      <c r="A6" s="4">
        <v>3</v>
      </c>
      <c r="B6" s="1" t="s">
        <v>12</v>
      </c>
      <c r="C6" s="7">
        <v>291</v>
      </c>
      <c r="D6" s="7">
        <v>66</v>
      </c>
      <c r="E6" s="6">
        <v>178</v>
      </c>
      <c r="F6" s="7">
        <v>30</v>
      </c>
      <c r="G6" s="7">
        <v>22</v>
      </c>
      <c r="H6" s="7">
        <v>28</v>
      </c>
      <c r="I6" s="7">
        <v>0</v>
      </c>
      <c r="J6" s="7">
        <v>277</v>
      </c>
      <c r="K6" s="6">
        <v>0</v>
      </c>
    </row>
    <row r="7" spans="1:12" ht="60">
      <c r="A7" s="4">
        <v>4</v>
      </c>
      <c r="B7" s="2" t="s">
        <v>18</v>
      </c>
      <c r="C7" s="7">
        <v>184</v>
      </c>
      <c r="D7" s="7">
        <v>78</v>
      </c>
      <c r="E7" s="6">
        <v>38</v>
      </c>
      <c r="F7" s="7">
        <v>33</v>
      </c>
      <c r="G7" s="7">
        <v>15</v>
      </c>
      <c r="H7" s="7">
        <v>10</v>
      </c>
      <c r="I7" s="7">
        <v>0</v>
      </c>
      <c r="J7" s="7">
        <v>204</v>
      </c>
      <c r="K7" s="6">
        <v>16</v>
      </c>
      <c r="L7" s="9"/>
    </row>
    <row r="8" spans="1:12" ht="45">
      <c r="A8" s="4">
        <v>5</v>
      </c>
      <c r="B8" s="1" t="s">
        <v>13</v>
      </c>
      <c r="C8" s="7">
        <v>32</v>
      </c>
      <c r="D8" s="7">
        <v>15</v>
      </c>
      <c r="E8" s="6">
        <v>13</v>
      </c>
      <c r="F8" s="7">
        <v>7</v>
      </c>
      <c r="G8" s="7">
        <v>1</v>
      </c>
      <c r="H8" s="7">
        <v>8</v>
      </c>
      <c r="I8" s="7">
        <v>0</v>
      </c>
      <c r="J8" s="7">
        <v>31</v>
      </c>
      <c r="K8" s="6">
        <v>0</v>
      </c>
    </row>
    <row r="9" spans="1:12" ht="45">
      <c r="A9" s="4">
        <v>6</v>
      </c>
      <c r="B9" s="1" t="s">
        <v>14</v>
      </c>
      <c r="C9" s="7">
        <v>31</v>
      </c>
      <c r="D9" s="7">
        <v>32</v>
      </c>
      <c r="E9" s="6">
        <v>44</v>
      </c>
      <c r="F9" s="7">
        <v>10</v>
      </c>
      <c r="G9" s="7">
        <v>8</v>
      </c>
      <c r="H9" s="7">
        <v>3</v>
      </c>
      <c r="I9" s="7">
        <v>0</v>
      </c>
      <c r="J9" s="7">
        <v>42</v>
      </c>
      <c r="K9" s="6">
        <v>4</v>
      </c>
    </row>
    <row r="10" spans="1:12" ht="60">
      <c r="A10" s="4">
        <v>7</v>
      </c>
      <c r="B10" s="1" t="s">
        <v>15</v>
      </c>
      <c r="C10" s="7">
        <v>134</v>
      </c>
      <c r="D10" s="7">
        <v>77</v>
      </c>
      <c r="E10" s="6">
        <v>69</v>
      </c>
      <c r="F10" s="7">
        <v>55</v>
      </c>
      <c r="G10" s="7">
        <v>9</v>
      </c>
      <c r="H10" s="7">
        <v>33</v>
      </c>
      <c r="I10" s="7">
        <v>0</v>
      </c>
      <c r="J10" s="7">
        <v>114</v>
      </c>
      <c r="K10" s="6">
        <v>0</v>
      </c>
    </row>
    <row r="11" spans="1:12" ht="45.75" thickBot="1">
      <c r="A11" s="28">
        <v>8</v>
      </c>
      <c r="B11" s="29" t="s">
        <v>16</v>
      </c>
      <c r="C11" s="15">
        <v>24</v>
      </c>
      <c r="D11" s="15">
        <v>36</v>
      </c>
      <c r="E11" s="16">
        <v>8</v>
      </c>
      <c r="F11" s="15">
        <v>2</v>
      </c>
      <c r="G11" s="15">
        <v>1</v>
      </c>
      <c r="H11" s="15">
        <v>21</v>
      </c>
      <c r="I11" s="15">
        <v>0</v>
      </c>
      <c r="J11" s="15">
        <v>36</v>
      </c>
      <c r="K11" s="16">
        <v>18</v>
      </c>
    </row>
    <row r="12" spans="1:12" ht="24.95" customHeight="1" thickBot="1">
      <c r="A12" s="43" t="s">
        <v>11</v>
      </c>
      <c r="B12" s="44"/>
      <c r="C12" s="30">
        <f>SUM(C4:C11)</f>
        <v>847</v>
      </c>
      <c r="D12" s="30">
        <f t="shared" ref="D12:K12" si="0">SUM(D4:D11)</f>
        <v>353</v>
      </c>
      <c r="E12" s="17">
        <f t="shared" si="0"/>
        <v>463</v>
      </c>
      <c r="F12" s="30">
        <f t="shared" si="0"/>
        <v>156</v>
      </c>
      <c r="G12" s="30">
        <f t="shared" si="0"/>
        <v>71</v>
      </c>
      <c r="H12" s="30">
        <f t="shared" si="0"/>
        <v>117</v>
      </c>
      <c r="I12" s="30">
        <f t="shared" si="0"/>
        <v>0</v>
      </c>
      <c r="J12" s="30">
        <f t="shared" si="0"/>
        <v>856</v>
      </c>
      <c r="K12" s="17">
        <f t="shared" si="0"/>
        <v>73</v>
      </c>
    </row>
  </sheetData>
  <mergeCells count="2">
    <mergeCell ref="A1:K1"/>
    <mergeCell ref="A12:B12"/>
  </mergeCells>
  <pageMargins left="0.18" right="0.15748031496062992" top="0.35" bottom="0.74803149606299213" header="0.17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March</vt:lpstr>
      <vt:lpstr>April</vt:lpstr>
      <vt:lpstr>May</vt:lpstr>
      <vt:lpstr>June</vt:lpstr>
      <vt:lpstr>July </vt:lpstr>
      <vt:lpstr>Aug</vt:lpstr>
      <vt:lpstr>Sept</vt:lpstr>
      <vt:lpstr>Oct</vt:lpstr>
      <vt:lpstr>Nov</vt:lpstr>
      <vt:lpstr>Dec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2014-08-06T06:51:37Z</dcterms:modified>
</cp:coreProperties>
</file>